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" activeTab="13"/>
  </bookViews>
  <sheets>
    <sheet name="メンズレジスト" sheetId="1" r:id="rId1"/>
    <sheet name="レディースレジスト" sheetId="2" r:id="rId2"/>
    <sheet name="M１ｒ" sheetId="3" r:id="rId3"/>
    <sheet name="F1r" sheetId="4" r:id="rId4"/>
    <sheet name="M2r" sheetId="5" r:id="rId5"/>
    <sheet name="F2r" sheetId="6" r:id="rId6"/>
    <sheet name="M3r" sheetId="7" r:id="rId7"/>
    <sheet name="F3r" sheetId="8" r:id="rId8"/>
    <sheet name="M4r" sheetId="9" r:id="rId9"/>
    <sheet name="F4r" sheetId="10" r:id="rId10"/>
    <sheet name="M5r" sheetId="11" r:id="rId11"/>
    <sheet name="F5r" sheetId="12" r:id="rId12"/>
    <sheet name="M最終レース" sheetId="13" r:id="rId13"/>
    <sheet name="F最終レース" sheetId="14" r:id="rId14"/>
  </sheets>
  <definedNames/>
  <calcPr fullCalcOnLoad="1"/>
</workbook>
</file>

<file path=xl/sharedStrings.xml><?xml version="1.0" encoding="utf-8"?>
<sst xmlns="http://schemas.openxmlformats.org/spreadsheetml/2006/main" count="2033" uniqueCount="217">
  <si>
    <t>高橋元貴</t>
  </si>
  <si>
    <t>奥園裕輔</t>
  </si>
  <si>
    <t>佐藤翔太</t>
  </si>
  <si>
    <t>瓦林亘</t>
  </si>
  <si>
    <t>市川俊</t>
  </si>
  <si>
    <t>石原帆高</t>
  </si>
  <si>
    <t>田中康二</t>
  </si>
  <si>
    <t>村上俊一</t>
  </si>
  <si>
    <t>阿部貴一</t>
  </si>
  <si>
    <t>加藤智明</t>
  </si>
  <si>
    <t>竹下りょう</t>
  </si>
  <si>
    <t>三鴨昌典</t>
  </si>
  <si>
    <t>加賀美貴洋</t>
  </si>
  <si>
    <t>岩崎雄太</t>
  </si>
  <si>
    <t>助川大</t>
  </si>
  <si>
    <t>青山学院大学</t>
  </si>
  <si>
    <t>学習院大学</t>
  </si>
  <si>
    <t>関東学院大学</t>
  </si>
  <si>
    <t>３－０</t>
  </si>
  <si>
    <t>３－１</t>
  </si>
  <si>
    <t>３－３</t>
  </si>
  <si>
    <t>３－５</t>
  </si>
  <si>
    <t>３－９</t>
  </si>
  <si>
    <t>３－１０</t>
  </si>
  <si>
    <t>３－１７</t>
  </si>
  <si>
    <t>３－７４</t>
  </si>
  <si>
    <t>３－８７</t>
  </si>
  <si>
    <t>３－８８</t>
  </si>
  <si>
    <t>７－９</t>
  </si>
  <si>
    <t>１１－０</t>
  </si>
  <si>
    <t>１１－１</t>
  </si>
  <si>
    <t>１１－１０</t>
  </si>
  <si>
    <t>１１－１１</t>
  </si>
  <si>
    <t>１１－１２</t>
  </si>
  <si>
    <t>森泰夫</t>
  </si>
  <si>
    <t>鶴岡広大</t>
  </si>
  <si>
    <t>橋本和也</t>
  </si>
  <si>
    <t>松島亨</t>
  </si>
  <si>
    <t>石月洋平</t>
  </si>
  <si>
    <t>石田一樹</t>
  </si>
  <si>
    <t>宮川恭兵</t>
  </si>
  <si>
    <t>永田貴久</t>
  </si>
  <si>
    <t>山口大周</t>
  </si>
  <si>
    <t>長谷川文弥</t>
  </si>
  <si>
    <t>五十嵐崇文</t>
  </si>
  <si>
    <t>山浦善大</t>
  </si>
  <si>
    <t>松本哲樹</t>
  </si>
  <si>
    <t>清水大器</t>
  </si>
  <si>
    <t>一戸健人</t>
  </si>
  <si>
    <t>今関圭介</t>
  </si>
  <si>
    <t>１１－１７</t>
  </si>
  <si>
    <t>１１－５１</t>
  </si>
  <si>
    <t>１１－５５</t>
  </si>
  <si>
    <t>１１－７７</t>
  </si>
  <si>
    <t>１１－９２</t>
  </si>
  <si>
    <t>慶應大学</t>
  </si>
  <si>
    <t>１５－４</t>
  </si>
  <si>
    <t>上智大学</t>
  </si>
  <si>
    <t>２０－３</t>
  </si>
  <si>
    <t>２０－１１</t>
  </si>
  <si>
    <t>２０－１２</t>
  </si>
  <si>
    <t>２０－３８</t>
  </si>
  <si>
    <t>東京海洋大学</t>
  </si>
  <si>
    <t>３１－５</t>
  </si>
  <si>
    <t>３１－４４</t>
  </si>
  <si>
    <t>３１－８６</t>
  </si>
  <si>
    <t>日本大学</t>
  </si>
  <si>
    <t>３９－８</t>
  </si>
  <si>
    <t>法政大学</t>
  </si>
  <si>
    <t>４３－１０</t>
  </si>
  <si>
    <t>武蔵大学</t>
  </si>
  <si>
    <t>４４－７</t>
  </si>
  <si>
    <t>高橋諒至</t>
  </si>
  <si>
    <t>長谷川翔平</t>
  </si>
  <si>
    <t>関口純樹</t>
  </si>
  <si>
    <t>中島潤</t>
  </si>
  <si>
    <t>内山俊樹</t>
  </si>
  <si>
    <t>水野祐介</t>
  </si>
  <si>
    <t>福田倫太郎</t>
  </si>
  <si>
    <t>松田七海</t>
  </si>
  <si>
    <t>宮崎利規</t>
  </si>
  <si>
    <t>細田裕士</t>
  </si>
  <si>
    <t>三井啓介</t>
  </si>
  <si>
    <t>長嶺悠太</t>
  </si>
  <si>
    <t>下田真洋</t>
  </si>
  <si>
    <t>岡崎弘明</t>
  </si>
  <si>
    <t>下間隆夫</t>
  </si>
  <si>
    <t>浜大志</t>
  </si>
  <si>
    <t>長谷川新</t>
  </si>
  <si>
    <t>梅島正太郎</t>
  </si>
  <si>
    <t>稲垣友裕</t>
  </si>
  <si>
    <t>菊地健司</t>
  </si>
  <si>
    <t>明治大学</t>
  </si>
  <si>
    <t>横浜国立大学</t>
  </si>
  <si>
    <t>横浜市立大学</t>
  </si>
  <si>
    <t>早稲田大学</t>
  </si>
  <si>
    <t>千葉工業大学</t>
  </si>
  <si>
    <t>４６－０</t>
  </si>
  <si>
    <t>４６－１</t>
  </si>
  <si>
    <t>４６－２</t>
  </si>
  <si>
    <t>４６－３</t>
  </si>
  <si>
    <t>４６－１０</t>
  </si>
  <si>
    <t>４６－１２</t>
  </si>
  <si>
    <t>４６－１４</t>
  </si>
  <si>
    <t>４８－０</t>
  </si>
  <si>
    <t>４８－２</t>
  </si>
  <si>
    <t>４８－３</t>
  </si>
  <si>
    <t>４８－４</t>
  </si>
  <si>
    <t>４８－５</t>
  </si>
  <si>
    <t>４８－８</t>
  </si>
  <si>
    <t>４９－０</t>
  </si>
  <si>
    <t>４９－４９</t>
  </si>
  <si>
    <t>５３－１</t>
  </si>
  <si>
    <t>５３－３</t>
  </si>
  <si>
    <t>８６－１</t>
  </si>
  <si>
    <t>８６－２</t>
  </si>
  <si>
    <t>８６－３</t>
  </si>
  <si>
    <t>鈴木真理恵</t>
  </si>
  <si>
    <t>野原百代</t>
  </si>
  <si>
    <t>大橋礼奈</t>
  </si>
  <si>
    <t>高橋佳那</t>
  </si>
  <si>
    <t>佐藤亜紀</t>
  </si>
  <si>
    <t>関口ちひろ</t>
  </si>
  <si>
    <t>岡本彩花</t>
  </si>
  <si>
    <t>前田渚沙</t>
  </si>
  <si>
    <t>大江紗也香</t>
  </si>
  <si>
    <t>櫻井愛弓</t>
  </si>
  <si>
    <t>佐和橋あすか</t>
  </si>
  <si>
    <t>川上遥</t>
  </si>
  <si>
    <t>山崎志織</t>
  </si>
  <si>
    <t>三輪くるみ</t>
  </si>
  <si>
    <t>平岩優衣</t>
  </si>
  <si>
    <t>片柳愛美</t>
  </si>
  <si>
    <t>廣井桃佳</t>
  </si>
  <si>
    <t>関東学院大学</t>
  </si>
  <si>
    <t>江尻新奈</t>
  </si>
  <si>
    <t>中村玲</t>
  </si>
  <si>
    <t>浦本麻子</t>
  </si>
  <si>
    <t>小林理奈</t>
  </si>
  <si>
    <t>福田未那弥</t>
  </si>
  <si>
    <t>窪倉夏海</t>
  </si>
  <si>
    <t>廣井仁美</t>
  </si>
  <si>
    <t>須田優風香</t>
  </si>
  <si>
    <t>植草未潮</t>
  </si>
  <si>
    <t>田中真紀子</t>
  </si>
  <si>
    <t>三浦有紀子</t>
  </si>
  <si>
    <t>五十嵐有紀</t>
  </si>
  <si>
    <t>椿史帆</t>
  </si>
  <si>
    <t>樫里栄</t>
  </si>
  <si>
    <t>東京海洋大学</t>
  </si>
  <si>
    <t>３－２</t>
  </si>
  <si>
    <t>３－４</t>
  </si>
  <si>
    <t>３－７</t>
  </si>
  <si>
    <t>３－１２</t>
  </si>
  <si>
    <t>３－１５</t>
  </si>
  <si>
    <t>３－５５</t>
  </si>
  <si>
    <t>３－７２</t>
  </si>
  <si>
    <t>１１－３</t>
  </si>
  <si>
    <t>１１－２２</t>
  </si>
  <si>
    <t>２０－２</t>
  </si>
  <si>
    <t>２０－６</t>
  </si>
  <si>
    <t>２０－１４</t>
  </si>
  <si>
    <t>２０－１５</t>
  </si>
  <si>
    <t>２０－１８</t>
  </si>
  <si>
    <t>２０－１９</t>
  </si>
  <si>
    <t>２０－４２</t>
  </si>
  <si>
    <t>３１－１４</t>
  </si>
  <si>
    <t>４３－２</t>
  </si>
  <si>
    <t>４４－１６</t>
  </si>
  <si>
    <t>４６－１５</t>
  </si>
  <si>
    <t>４６－５</t>
  </si>
  <si>
    <t>４６－６</t>
  </si>
  <si>
    <t>４８－２１</t>
  </si>
  <si>
    <t>４８－２２</t>
  </si>
  <si>
    <t>４８－３４</t>
  </si>
  <si>
    <t>４９－１</t>
  </si>
  <si>
    <t>４９－２</t>
  </si>
  <si>
    <t>４９－８５</t>
  </si>
  <si>
    <t>４９－４６</t>
  </si>
  <si>
    <t>５３－５</t>
  </si>
  <si>
    <t>田中彰夫</t>
  </si>
  <si>
    <t>氏名</t>
  </si>
  <si>
    <t>大学名</t>
  </si>
  <si>
    <t>Sail.　No.</t>
  </si>
  <si>
    <t>１R</t>
  </si>
  <si>
    <t>2R</t>
  </si>
  <si>
    <t>３R</t>
  </si>
  <si>
    <t>４R</t>
  </si>
  <si>
    <t>５R</t>
  </si>
  <si>
    <t>６R</t>
  </si>
  <si>
    <t>Best</t>
  </si>
  <si>
    <t>Cut</t>
  </si>
  <si>
    <t>Total</t>
  </si>
  <si>
    <t>Score</t>
  </si>
  <si>
    <t>DNF</t>
  </si>
  <si>
    <t>DNS</t>
  </si>
  <si>
    <t>R</t>
  </si>
  <si>
    <t>３－３０</t>
  </si>
  <si>
    <t>３－３０</t>
  </si>
  <si>
    <t>DNF</t>
  </si>
  <si>
    <t>r</t>
  </si>
  <si>
    <t>４８－２０</t>
  </si>
  <si>
    <t>３１－９</t>
  </si>
  <si>
    <t>DNF</t>
  </si>
  <si>
    <t>DNF</t>
  </si>
  <si>
    <t>５３－１３</t>
  </si>
  <si>
    <t>r</t>
  </si>
  <si>
    <t>五十嵐友紀</t>
  </si>
  <si>
    <t>３－７５</t>
  </si>
  <si>
    <t>岩﨑雄太</t>
  </si>
  <si>
    <t>田中章雄</t>
  </si>
  <si>
    <t>山浦喜大</t>
  </si>
  <si>
    <t>３－６９</t>
  </si>
  <si>
    <t>３－９９</t>
  </si>
  <si>
    <t>R</t>
  </si>
  <si>
    <t>R</t>
  </si>
  <si>
    <t xml:space="preserve">R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</si>
</sst>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0" fillId="0" borderId="20" xfId="0" applyNumberForma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0" fillId="0" borderId="17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21" sqref="A21"/>
    </sheetView>
  </sheetViews>
  <sheetFormatPr defaultColWidth="9.140625" defaultRowHeight="15"/>
  <cols>
    <col min="3" max="3" width="9.00390625" style="1" customWidth="1"/>
  </cols>
  <sheetData>
    <row r="1" spans="1:3" ht="13.5">
      <c r="A1" t="s">
        <v>0</v>
      </c>
      <c r="B1" t="s">
        <v>15</v>
      </c>
      <c r="C1" s="1" t="s">
        <v>18</v>
      </c>
    </row>
    <row r="2" spans="1:3" ht="13.5">
      <c r="A2" t="s">
        <v>1</v>
      </c>
      <c r="B2" t="s">
        <v>15</v>
      </c>
      <c r="C2" s="1" t="s">
        <v>19</v>
      </c>
    </row>
    <row r="3" spans="1:3" ht="13.5">
      <c r="A3" t="s">
        <v>2</v>
      </c>
      <c r="B3" t="s">
        <v>15</v>
      </c>
      <c r="C3" s="1" t="s">
        <v>20</v>
      </c>
    </row>
    <row r="4" spans="1:3" ht="13.5">
      <c r="A4" t="s">
        <v>3</v>
      </c>
      <c r="B4" t="s">
        <v>15</v>
      </c>
      <c r="C4" s="1" t="s">
        <v>21</v>
      </c>
    </row>
    <row r="5" spans="1:3" ht="13.5">
      <c r="A5" t="s">
        <v>4</v>
      </c>
      <c r="B5" t="s">
        <v>15</v>
      </c>
      <c r="C5" s="1" t="s">
        <v>22</v>
      </c>
    </row>
    <row r="6" spans="1:3" ht="13.5">
      <c r="A6" t="s">
        <v>5</v>
      </c>
      <c r="B6" t="s">
        <v>15</v>
      </c>
      <c r="C6" s="1" t="s">
        <v>23</v>
      </c>
    </row>
    <row r="7" spans="1:3" ht="13.5">
      <c r="A7" t="s">
        <v>6</v>
      </c>
      <c r="B7" t="s">
        <v>15</v>
      </c>
      <c r="C7" s="1" t="s">
        <v>24</v>
      </c>
    </row>
    <row r="8" spans="1:3" ht="13.5">
      <c r="A8" t="s">
        <v>7</v>
      </c>
      <c r="B8" t="s">
        <v>15</v>
      </c>
      <c r="C8" s="1" t="s">
        <v>25</v>
      </c>
    </row>
    <row r="9" spans="1:3" ht="13.5">
      <c r="A9" t="s">
        <v>8</v>
      </c>
      <c r="B9" t="s">
        <v>15</v>
      </c>
      <c r="C9" s="1" t="s">
        <v>26</v>
      </c>
    </row>
    <row r="10" spans="1:3" ht="13.5">
      <c r="A10" t="s">
        <v>9</v>
      </c>
      <c r="B10" t="s">
        <v>15</v>
      </c>
      <c r="C10" s="1" t="s">
        <v>27</v>
      </c>
    </row>
    <row r="11" spans="1:3" ht="13.5">
      <c r="A11" t="s">
        <v>10</v>
      </c>
      <c r="B11" t="s">
        <v>16</v>
      </c>
      <c r="C11" s="1" t="s">
        <v>28</v>
      </c>
    </row>
    <row r="12" spans="1:3" ht="13.5">
      <c r="A12" t="s">
        <v>11</v>
      </c>
      <c r="B12" t="s">
        <v>17</v>
      </c>
      <c r="C12" s="1" t="s">
        <v>29</v>
      </c>
    </row>
    <row r="13" spans="1:3" ht="13.5">
      <c r="A13" t="s">
        <v>12</v>
      </c>
      <c r="B13" t="s">
        <v>17</v>
      </c>
      <c r="C13" s="1" t="s">
        <v>30</v>
      </c>
    </row>
    <row r="14" spans="1:3" ht="13.5">
      <c r="A14" t="s">
        <v>13</v>
      </c>
      <c r="B14" t="s">
        <v>17</v>
      </c>
      <c r="C14" s="1" t="s">
        <v>31</v>
      </c>
    </row>
    <row r="15" spans="1:3" ht="13.5">
      <c r="A15" t="s">
        <v>14</v>
      </c>
      <c r="B15" t="s">
        <v>17</v>
      </c>
      <c r="C15" s="1" t="s">
        <v>32</v>
      </c>
    </row>
    <row r="16" spans="1:3" ht="13.5">
      <c r="A16" t="s">
        <v>180</v>
      </c>
      <c r="B16" t="s">
        <v>17</v>
      </c>
      <c r="C16" s="1" t="s">
        <v>33</v>
      </c>
    </row>
    <row r="17" spans="1:3" ht="13.5">
      <c r="A17" t="s">
        <v>34</v>
      </c>
      <c r="B17" t="s">
        <v>17</v>
      </c>
      <c r="C17" s="1" t="s">
        <v>50</v>
      </c>
    </row>
    <row r="18" spans="1:3" ht="13.5">
      <c r="A18" t="s">
        <v>35</v>
      </c>
      <c r="B18" t="s">
        <v>17</v>
      </c>
      <c r="C18" s="1" t="s">
        <v>51</v>
      </c>
    </row>
    <row r="19" spans="1:3" ht="13.5">
      <c r="A19" t="s">
        <v>36</v>
      </c>
      <c r="B19" t="s">
        <v>17</v>
      </c>
      <c r="C19" s="1" t="s">
        <v>52</v>
      </c>
    </row>
    <row r="20" spans="1:3" ht="13.5">
      <c r="A20" t="s">
        <v>37</v>
      </c>
      <c r="B20" t="s">
        <v>17</v>
      </c>
      <c r="C20" s="1" t="s">
        <v>53</v>
      </c>
    </row>
    <row r="21" spans="1:3" ht="13.5">
      <c r="A21" t="s">
        <v>38</v>
      </c>
      <c r="B21" t="s">
        <v>17</v>
      </c>
      <c r="C21" s="1" t="s">
        <v>54</v>
      </c>
    </row>
    <row r="22" spans="1:3" ht="13.5">
      <c r="A22" t="s">
        <v>39</v>
      </c>
      <c r="B22" t="s">
        <v>55</v>
      </c>
      <c r="C22" s="1" t="s">
        <v>56</v>
      </c>
    </row>
    <row r="23" spans="1:3" ht="13.5">
      <c r="A23" t="s">
        <v>40</v>
      </c>
      <c r="B23" t="s">
        <v>57</v>
      </c>
      <c r="C23" s="1" t="s">
        <v>58</v>
      </c>
    </row>
    <row r="24" spans="1:3" ht="13.5">
      <c r="A24" t="s">
        <v>41</v>
      </c>
      <c r="B24" t="s">
        <v>57</v>
      </c>
      <c r="C24" s="1" t="s">
        <v>59</v>
      </c>
    </row>
    <row r="25" spans="1:3" ht="13.5">
      <c r="A25" t="s">
        <v>42</v>
      </c>
      <c r="B25" t="s">
        <v>57</v>
      </c>
      <c r="C25" s="1" t="s">
        <v>60</v>
      </c>
    </row>
    <row r="26" spans="1:3" ht="13.5">
      <c r="A26" t="s">
        <v>43</v>
      </c>
      <c r="B26" t="s">
        <v>57</v>
      </c>
      <c r="C26" s="1" t="s">
        <v>61</v>
      </c>
    </row>
    <row r="27" spans="1:3" ht="13.5">
      <c r="A27" t="s">
        <v>44</v>
      </c>
      <c r="B27" t="s">
        <v>62</v>
      </c>
      <c r="C27" s="1" t="s">
        <v>63</v>
      </c>
    </row>
    <row r="28" spans="1:3" ht="13.5">
      <c r="A28" t="s">
        <v>45</v>
      </c>
      <c r="B28" t="s">
        <v>62</v>
      </c>
      <c r="C28" s="1" t="s">
        <v>64</v>
      </c>
    </row>
    <row r="29" spans="1:3" ht="13.5">
      <c r="A29" t="s">
        <v>46</v>
      </c>
      <c r="B29" t="s">
        <v>62</v>
      </c>
      <c r="C29" s="1" t="s">
        <v>65</v>
      </c>
    </row>
    <row r="30" spans="1:3" ht="13.5">
      <c r="A30" t="s">
        <v>47</v>
      </c>
      <c r="B30" t="s">
        <v>66</v>
      </c>
      <c r="C30" s="1" t="s">
        <v>67</v>
      </c>
    </row>
    <row r="31" spans="1:3" ht="13.5">
      <c r="A31" t="s">
        <v>48</v>
      </c>
      <c r="B31" t="s">
        <v>68</v>
      </c>
      <c r="C31" s="1" t="s">
        <v>69</v>
      </c>
    </row>
    <row r="32" spans="1:3" ht="13.5">
      <c r="A32" t="s">
        <v>49</v>
      </c>
      <c r="B32" t="s">
        <v>70</v>
      </c>
      <c r="C32" s="1" t="s">
        <v>71</v>
      </c>
    </row>
    <row r="33" spans="1:3" ht="13.5">
      <c r="A33" t="s">
        <v>72</v>
      </c>
      <c r="B33" t="s">
        <v>92</v>
      </c>
      <c r="C33" s="1" t="s">
        <v>97</v>
      </c>
    </row>
    <row r="34" spans="1:3" ht="13.5">
      <c r="A34" t="s">
        <v>73</v>
      </c>
      <c r="B34" t="s">
        <v>92</v>
      </c>
      <c r="C34" s="1" t="s">
        <v>98</v>
      </c>
    </row>
    <row r="35" spans="1:3" ht="13.5">
      <c r="A35" t="s">
        <v>74</v>
      </c>
      <c r="B35" t="s">
        <v>92</v>
      </c>
      <c r="C35" s="1" t="s">
        <v>99</v>
      </c>
    </row>
    <row r="36" spans="1:3" ht="13.5">
      <c r="A36" t="s">
        <v>75</v>
      </c>
      <c r="B36" t="s">
        <v>92</v>
      </c>
      <c r="C36" s="1" t="s">
        <v>100</v>
      </c>
    </row>
    <row r="37" spans="1:3" ht="13.5">
      <c r="A37" t="s">
        <v>76</v>
      </c>
      <c r="B37" t="s">
        <v>92</v>
      </c>
      <c r="C37" s="1" t="s">
        <v>101</v>
      </c>
    </row>
    <row r="38" spans="1:3" ht="13.5">
      <c r="A38" t="s">
        <v>77</v>
      </c>
      <c r="B38" t="s">
        <v>92</v>
      </c>
      <c r="C38" s="1" t="s">
        <v>102</v>
      </c>
    </row>
    <row r="39" spans="1:3" ht="13.5">
      <c r="A39" t="s">
        <v>78</v>
      </c>
      <c r="B39" t="s">
        <v>92</v>
      </c>
      <c r="C39" s="1" t="s">
        <v>103</v>
      </c>
    </row>
    <row r="40" spans="1:3" ht="13.5">
      <c r="A40" t="s">
        <v>79</v>
      </c>
      <c r="B40" t="s">
        <v>93</v>
      </c>
      <c r="C40" s="1" t="s">
        <v>104</v>
      </c>
    </row>
    <row r="41" spans="1:3" ht="13.5">
      <c r="A41" t="s">
        <v>80</v>
      </c>
      <c r="B41" t="s">
        <v>93</v>
      </c>
      <c r="C41" s="1" t="s">
        <v>105</v>
      </c>
    </row>
    <row r="42" spans="1:3" ht="13.5">
      <c r="A42" t="s">
        <v>81</v>
      </c>
      <c r="B42" t="s">
        <v>93</v>
      </c>
      <c r="C42" s="1" t="s">
        <v>106</v>
      </c>
    </row>
    <row r="43" spans="1:3" ht="13.5">
      <c r="A43" t="s">
        <v>82</v>
      </c>
      <c r="B43" t="s">
        <v>93</v>
      </c>
      <c r="C43" s="1" t="s">
        <v>107</v>
      </c>
    </row>
    <row r="44" spans="1:3" ht="13.5">
      <c r="A44" t="s">
        <v>83</v>
      </c>
      <c r="B44" t="s">
        <v>93</v>
      </c>
      <c r="C44" s="1" t="s">
        <v>108</v>
      </c>
    </row>
    <row r="45" spans="1:3" ht="13.5">
      <c r="A45" t="s">
        <v>84</v>
      </c>
      <c r="B45" t="s">
        <v>93</v>
      </c>
      <c r="C45" s="1" t="s">
        <v>109</v>
      </c>
    </row>
    <row r="46" spans="1:3" ht="13.5">
      <c r="A46" t="s">
        <v>85</v>
      </c>
      <c r="B46" t="s">
        <v>94</v>
      </c>
      <c r="C46" s="1" t="s">
        <v>110</v>
      </c>
    </row>
    <row r="47" spans="1:3" ht="13.5">
      <c r="A47" t="s">
        <v>86</v>
      </c>
      <c r="B47" t="s">
        <v>94</v>
      </c>
      <c r="C47" s="1" t="s">
        <v>111</v>
      </c>
    </row>
    <row r="48" spans="1:3" ht="13.5">
      <c r="A48" t="s">
        <v>87</v>
      </c>
      <c r="B48" t="s">
        <v>95</v>
      </c>
      <c r="C48" s="1" t="s">
        <v>112</v>
      </c>
    </row>
    <row r="49" spans="1:3" ht="13.5">
      <c r="A49" t="s">
        <v>88</v>
      </c>
      <c r="B49" t="s">
        <v>95</v>
      </c>
      <c r="C49" s="1" t="s">
        <v>113</v>
      </c>
    </row>
    <row r="50" spans="1:3" ht="13.5">
      <c r="A50" t="s">
        <v>89</v>
      </c>
      <c r="B50" t="s">
        <v>96</v>
      </c>
      <c r="C50" s="1" t="s">
        <v>114</v>
      </c>
    </row>
    <row r="51" spans="1:3" ht="13.5">
      <c r="A51" t="s">
        <v>90</v>
      </c>
      <c r="B51" t="s">
        <v>96</v>
      </c>
      <c r="C51" s="1" t="s">
        <v>116</v>
      </c>
    </row>
    <row r="52" spans="1:3" ht="13.5">
      <c r="A52" t="s">
        <v>91</v>
      </c>
      <c r="B52" t="s">
        <v>96</v>
      </c>
      <c r="C52" s="1" t="s">
        <v>115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3" width="9.00390625" style="20" customWidth="1"/>
    <col min="4" max="4" width="9.00390625" style="21" customWidth="1"/>
    <col min="5" max="16" width="6.140625" style="20" customWidth="1"/>
    <col min="17" max="20" width="7.28125" style="20" customWidth="1"/>
    <col min="21" max="16384" width="9.00390625" style="20" customWidth="1"/>
  </cols>
  <sheetData>
    <row r="1" spans="2:20" ht="13.5">
      <c r="B1" s="2" t="s">
        <v>181</v>
      </c>
      <c r="C1" s="2" t="s">
        <v>182</v>
      </c>
      <c r="D1" s="3" t="s">
        <v>183</v>
      </c>
      <c r="E1" s="50" t="s">
        <v>184</v>
      </c>
      <c r="F1" s="50"/>
      <c r="G1" s="50" t="s">
        <v>185</v>
      </c>
      <c r="H1" s="50"/>
      <c r="I1" s="50" t="s">
        <v>186</v>
      </c>
      <c r="J1" s="50"/>
      <c r="K1" s="50" t="s">
        <v>187</v>
      </c>
      <c r="L1" s="50"/>
      <c r="M1" s="50" t="s">
        <v>188</v>
      </c>
      <c r="N1" s="50"/>
      <c r="O1" s="50" t="s">
        <v>189</v>
      </c>
      <c r="P1" s="50"/>
      <c r="Q1" s="2" t="s">
        <v>190</v>
      </c>
      <c r="R1" s="2" t="s">
        <v>191</v>
      </c>
      <c r="S1" s="2" t="s">
        <v>192</v>
      </c>
      <c r="T1" s="2" t="s">
        <v>193</v>
      </c>
    </row>
    <row r="2" spans="2:20" ht="13.5">
      <c r="B2" s="2"/>
      <c r="C2" s="2"/>
      <c r="D2" s="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"/>
      <c r="R2" s="2"/>
      <c r="S2" s="2"/>
      <c r="T2" s="2"/>
    </row>
    <row r="3" spans="1:20" ht="13.5">
      <c r="A3" s="20">
        <v>1</v>
      </c>
      <c r="B3" s="2" t="s">
        <v>139</v>
      </c>
      <c r="C3" s="2" t="s">
        <v>92</v>
      </c>
      <c r="D3" s="3" t="s">
        <v>170</v>
      </c>
      <c r="E3" s="2"/>
      <c r="F3" s="2">
        <v>2</v>
      </c>
      <c r="G3" s="2"/>
      <c r="H3" s="2">
        <v>1</v>
      </c>
      <c r="I3" s="2"/>
      <c r="J3" s="2">
        <v>1</v>
      </c>
      <c r="K3" s="2"/>
      <c r="L3" s="2">
        <v>2</v>
      </c>
      <c r="M3" s="2"/>
      <c r="N3" s="2"/>
      <c r="O3" s="2"/>
      <c r="P3" s="2"/>
      <c r="Q3" s="2">
        <f aca="true" t="shared" si="0" ref="Q3:Q33">MIN(E3:P3)</f>
        <v>1</v>
      </c>
      <c r="R3" s="2">
        <f aca="true" t="shared" si="1" ref="R3:R33">MAX(E3:P3)</f>
        <v>2</v>
      </c>
      <c r="S3" s="2">
        <f aca="true" t="shared" si="2" ref="S3:S33">SUM(E3:P3)</f>
        <v>6</v>
      </c>
      <c r="T3" s="2">
        <f aca="true" t="shared" si="3" ref="T3:T33">S3-R3</f>
        <v>4</v>
      </c>
    </row>
    <row r="4" spans="1:20" ht="13.5">
      <c r="A4" s="20">
        <v>2</v>
      </c>
      <c r="B4" s="2" t="s">
        <v>125</v>
      </c>
      <c r="C4" s="2" t="s">
        <v>134</v>
      </c>
      <c r="D4" s="3" t="s">
        <v>157</v>
      </c>
      <c r="E4" s="2"/>
      <c r="F4" s="2">
        <v>1</v>
      </c>
      <c r="G4" s="2"/>
      <c r="H4" s="2">
        <v>7</v>
      </c>
      <c r="I4" s="2"/>
      <c r="J4" s="2">
        <v>10</v>
      </c>
      <c r="K4" s="2"/>
      <c r="L4" s="2">
        <v>1</v>
      </c>
      <c r="M4" s="2"/>
      <c r="N4" s="2"/>
      <c r="O4" s="2"/>
      <c r="P4" s="2"/>
      <c r="Q4" s="2">
        <f t="shared" si="0"/>
        <v>1</v>
      </c>
      <c r="R4" s="2">
        <f t="shared" si="1"/>
        <v>10</v>
      </c>
      <c r="S4" s="2">
        <f t="shared" si="2"/>
        <v>19</v>
      </c>
      <c r="T4" s="2">
        <f t="shared" si="3"/>
        <v>9</v>
      </c>
    </row>
    <row r="5" spans="1:20" ht="13.5">
      <c r="A5" s="20">
        <v>3</v>
      </c>
      <c r="B5" s="2" t="s">
        <v>140</v>
      </c>
      <c r="C5" s="2" t="s">
        <v>92</v>
      </c>
      <c r="D5" s="3" t="s">
        <v>171</v>
      </c>
      <c r="E5" s="2"/>
      <c r="F5" s="2">
        <v>4</v>
      </c>
      <c r="G5" s="2"/>
      <c r="H5" s="2">
        <v>3</v>
      </c>
      <c r="I5" s="2"/>
      <c r="J5" s="2">
        <v>3</v>
      </c>
      <c r="K5" s="2"/>
      <c r="L5" s="2">
        <v>11</v>
      </c>
      <c r="M5" s="2"/>
      <c r="N5" s="2"/>
      <c r="O5" s="2"/>
      <c r="P5" s="2"/>
      <c r="Q5" s="2">
        <f t="shared" si="0"/>
        <v>3</v>
      </c>
      <c r="R5" s="2">
        <f t="shared" si="1"/>
        <v>11</v>
      </c>
      <c r="S5" s="2">
        <f t="shared" si="2"/>
        <v>21</v>
      </c>
      <c r="T5" s="2">
        <f t="shared" si="3"/>
        <v>10</v>
      </c>
    </row>
    <row r="6" spans="1:20" ht="13.5">
      <c r="A6" s="20">
        <v>4</v>
      </c>
      <c r="B6" s="2" t="s">
        <v>135</v>
      </c>
      <c r="C6" s="2" t="s">
        <v>149</v>
      </c>
      <c r="D6" s="3" t="s">
        <v>166</v>
      </c>
      <c r="E6" s="2"/>
      <c r="F6" s="2">
        <v>3</v>
      </c>
      <c r="G6" s="2"/>
      <c r="H6" s="2">
        <v>5</v>
      </c>
      <c r="I6" s="2"/>
      <c r="J6" s="2">
        <v>9</v>
      </c>
      <c r="K6" s="2"/>
      <c r="L6" s="2">
        <v>3</v>
      </c>
      <c r="M6" s="2"/>
      <c r="N6" s="2"/>
      <c r="O6" s="2"/>
      <c r="P6" s="2"/>
      <c r="Q6" s="2">
        <f t="shared" si="0"/>
        <v>3</v>
      </c>
      <c r="R6" s="2">
        <f t="shared" si="1"/>
        <v>9</v>
      </c>
      <c r="S6" s="2">
        <f t="shared" si="2"/>
        <v>20</v>
      </c>
      <c r="T6" s="2">
        <f t="shared" si="3"/>
        <v>11</v>
      </c>
    </row>
    <row r="7" spans="1:20" ht="13.5">
      <c r="A7" s="20">
        <v>5</v>
      </c>
      <c r="B7" s="2" t="s">
        <v>127</v>
      </c>
      <c r="C7" s="2" t="s">
        <v>57</v>
      </c>
      <c r="D7" s="3" t="s">
        <v>159</v>
      </c>
      <c r="E7" s="2"/>
      <c r="F7" s="2">
        <v>7</v>
      </c>
      <c r="G7" s="2"/>
      <c r="H7" s="2">
        <v>6</v>
      </c>
      <c r="I7" s="2"/>
      <c r="J7" s="2">
        <v>2</v>
      </c>
      <c r="K7" s="2"/>
      <c r="L7" s="2">
        <v>4</v>
      </c>
      <c r="M7" s="2"/>
      <c r="N7" s="2"/>
      <c r="O7" s="2"/>
      <c r="P7" s="2"/>
      <c r="Q7" s="2">
        <f t="shared" si="0"/>
        <v>2</v>
      </c>
      <c r="R7" s="2">
        <f t="shared" si="1"/>
        <v>7</v>
      </c>
      <c r="S7" s="2">
        <f t="shared" si="2"/>
        <v>19</v>
      </c>
      <c r="T7" s="2">
        <f t="shared" si="3"/>
        <v>12</v>
      </c>
    </row>
    <row r="8" spans="1:20" ht="13.5">
      <c r="A8" s="20">
        <v>6</v>
      </c>
      <c r="B8" s="2" t="s">
        <v>144</v>
      </c>
      <c r="C8" s="2" t="s">
        <v>94</v>
      </c>
      <c r="D8" s="3" t="s">
        <v>175</v>
      </c>
      <c r="E8" s="2"/>
      <c r="F8" s="2">
        <v>5</v>
      </c>
      <c r="G8" s="2"/>
      <c r="H8" s="2">
        <v>4</v>
      </c>
      <c r="I8" s="2"/>
      <c r="J8" s="2">
        <v>8</v>
      </c>
      <c r="K8" s="2" t="s">
        <v>200</v>
      </c>
      <c r="L8" s="2">
        <v>31</v>
      </c>
      <c r="M8" s="2"/>
      <c r="N8" s="2"/>
      <c r="O8" s="2"/>
      <c r="P8" s="2"/>
      <c r="Q8" s="2">
        <f t="shared" si="0"/>
        <v>4</v>
      </c>
      <c r="R8" s="2">
        <f t="shared" si="1"/>
        <v>31</v>
      </c>
      <c r="S8" s="2">
        <f t="shared" si="2"/>
        <v>48</v>
      </c>
      <c r="T8" s="2">
        <f t="shared" si="3"/>
        <v>17</v>
      </c>
    </row>
    <row r="9" spans="1:20" ht="13.5">
      <c r="A9" s="20">
        <v>7</v>
      </c>
      <c r="B9" s="2" t="s">
        <v>130</v>
      </c>
      <c r="C9" s="2" t="s">
        <v>57</v>
      </c>
      <c r="D9" s="3" t="s">
        <v>162</v>
      </c>
      <c r="E9" s="2"/>
      <c r="F9" s="2">
        <v>8</v>
      </c>
      <c r="G9" s="2"/>
      <c r="H9" s="2">
        <v>8</v>
      </c>
      <c r="I9" s="2"/>
      <c r="J9" s="2">
        <v>6</v>
      </c>
      <c r="K9" s="2" t="s">
        <v>200</v>
      </c>
      <c r="L9" s="2">
        <v>31</v>
      </c>
      <c r="M9" s="2"/>
      <c r="N9" s="2"/>
      <c r="O9" s="2"/>
      <c r="P9" s="2"/>
      <c r="Q9" s="2">
        <f t="shared" si="0"/>
        <v>6</v>
      </c>
      <c r="R9" s="2">
        <f t="shared" si="1"/>
        <v>31</v>
      </c>
      <c r="S9" s="2">
        <f t="shared" si="2"/>
        <v>53</v>
      </c>
      <c r="T9" s="2">
        <f t="shared" si="3"/>
        <v>22</v>
      </c>
    </row>
    <row r="10" spans="1:20" ht="13.5">
      <c r="A10" s="20">
        <v>8</v>
      </c>
      <c r="B10" s="2" t="s">
        <v>142</v>
      </c>
      <c r="C10" s="2" t="s">
        <v>93</v>
      </c>
      <c r="D10" s="3" t="s">
        <v>173</v>
      </c>
      <c r="E10" s="2"/>
      <c r="F10" s="2">
        <v>6</v>
      </c>
      <c r="G10" s="2"/>
      <c r="H10" s="2">
        <v>15</v>
      </c>
      <c r="I10" s="2"/>
      <c r="J10" s="2">
        <v>12</v>
      </c>
      <c r="K10" s="2"/>
      <c r="L10" s="2">
        <v>5</v>
      </c>
      <c r="M10" s="2"/>
      <c r="N10" s="2"/>
      <c r="O10" s="2"/>
      <c r="P10" s="2"/>
      <c r="Q10" s="2">
        <f t="shared" si="0"/>
        <v>5</v>
      </c>
      <c r="R10" s="2">
        <f t="shared" si="1"/>
        <v>15</v>
      </c>
      <c r="S10" s="2">
        <f t="shared" si="2"/>
        <v>38</v>
      </c>
      <c r="T10" s="2">
        <f t="shared" si="3"/>
        <v>23</v>
      </c>
    </row>
    <row r="11" spans="1:20" ht="13.5">
      <c r="A11" s="20">
        <v>9</v>
      </c>
      <c r="B11" s="2" t="s">
        <v>138</v>
      </c>
      <c r="C11" s="2" t="s">
        <v>92</v>
      </c>
      <c r="D11" s="3" t="s">
        <v>169</v>
      </c>
      <c r="E11" s="2"/>
      <c r="F11" s="2">
        <v>10</v>
      </c>
      <c r="G11" s="2"/>
      <c r="H11" s="2">
        <v>10</v>
      </c>
      <c r="I11" s="2"/>
      <c r="J11" s="2">
        <v>7</v>
      </c>
      <c r="K11" s="2"/>
      <c r="L11" s="2">
        <v>7</v>
      </c>
      <c r="M11" s="2"/>
      <c r="N11" s="2"/>
      <c r="O11" s="2"/>
      <c r="P11" s="2"/>
      <c r="Q11" s="2">
        <f t="shared" si="0"/>
        <v>7</v>
      </c>
      <c r="R11" s="2">
        <f t="shared" si="1"/>
        <v>10</v>
      </c>
      <c r="S11" s="2">
        <f t="shared" si="2"/>
        <v>34</v>
      </c>
      <c r="T11" s="2">
        <f t="shared" si="3"/>
        <v>24</v>
      </c>
    </row>
    <row r="12" spans="1:20" ht="13.5">
      <c r="A12" s="20">
        <v>10</v>
      </c>
      <c r="B12" s="2" t="s">
        <v>148</v>
      </c>
      <c r="C12" s="2" t="s">
        <v>95</v>
      </c>
      <c r="D12" s="3" t="s">
        <v>179</v>
      </c>
      <c r="E12" s="2"/>
      <c r="F12" s="2">
        <v>11</v>
      </c>
      <c r="G12" s="2"/>
      <c r="H12" s="2">
        <v>2</v>
      </c>
      <c r="I12" s="2"/>
      <c r="J12" s="2">
        <v>15</v>
      </c>
      <c r="K12" s="2"/>
      <c r="L12" s="2">
        <v>13</v>
      </c>
      <c r="M12" s="2"/>
      <c r="N12" s="2"/>
      <c r="O12" s="2"/>
      <c r="P12" s="2"/>
      <c r="Q12" s="2">
        <f t="shared" si="0"/>
        <v>2</v>
      </c>
      <c r="R12" s="2">
        <f t="shared" si="1"/>
        <v>15</v>
      </c>
      <c r="S12" s="2">
        <f t="shared" si="2"/>
        <v>41</v>
      </c>
      <c r="T12" s="2">
        <f t="shared" si="3"/>
        <v>26</v>
      </c>
    </row>
    <row r="13" spans="1:20" ht="13.5">
      <c r="A13" s="20">
        <v>11</v>
      </c>
      <c r="B13" s="2" t="s">
        <v>137</v>
      </c>
      <c r="C13" s="2" t="s">
        <v>70</v>
      </c>
      <c r="D13" s="3" t="s">
        <v>168</v>
      </c>
      <c r="E13" s="2"/>
      <c r="F13" s="2">
        <v>12</v>
      </c>
      <c r="G13" s="2"/>
      <c r="H13" s="2">
        <v>9</v>
      </c>
      <c r="I13" s="2"/>
      <c r="J13" s="2">
        <v>13</v>
      </c>
      <c r="K13" s="2"/>
      <c r="L13" s="2">
        <v>14</v>
      </c>
      <c r="M13" s="2"/>
      <c r="N13" s="2"/>
      <c r="O13" s="2"/>
      <c r="P13" s="2"/>
      <c r="Q13" s="2">
        <f t="shared" si="0"/>
        <v>9</v>
      </c>
      <c r="R13" s="2">
        <f t="shared" si="1"/>
        <v>14</v>
      </c>
      <c r="S13" s="2">
        <f t="shared" si="2"/>
        <v>48</v>
      </c>
      <c r="T13" s="2">
        <f t="shared" si="3"/>
        <v>34</v>
      </c>
    </row>
    <row r="14" spans="1:20" ht="13.5">
      <c r="A14" s="20">
        <v>12</v>
      </c>
      <c r="B14" s="2" t="s">
        <v>146</v>
      </c>
      <c r="C14" s="2" t="s">
        <v>94</v>
      </c>
      <c r="D14" s="3" t="s">
        <v>178</v>
      </c>
      <c r="E14" s="2"/>
      <c r="F14" s="2">
        <v>9</v>
      </c>
      <c r="G14" s="2"/>
      <c r="H14" s="2">
        <v>16</v>
      </c>
      <c r="I14" s="2"/>
      <c r="J14" s="2">
        <v>16</v>
      </c>
      <c r="K14" s="2"/>
      <c r="L14" s="2">
        <v>10</v>
      </c>
      <c r="M14" s="2"/>
      <c r="N14" s="2"/>
      <c r="O14" s="2"/>
      <c r="P14" s="2"/>
      <c r="Q14" s="2">
        <f t="shared" si="0"/>
        <v>9</v>
      </c>
      <c r="R14" s="2">
        <f t="shared" si="1"/>
        <v>16</v>
      </c>
      <c r="S14" s="2">
        <f t="shared" si="2"/>
        <v>51</v>
      </c>
      <c r="T14" s="2">
        <f t="shared" si="3"/>
        <v>35</v>
      </c>
    </row>
    <row r="15" spans="1:20" ht="13.5">
      <c r="A15" s="20">
        <v>13</v>
      </c>
      <c r="B15" s="2" t="s">
        <v>129</v>
      </c>
      <c r="C15" s="2" t="s">
        <v>57</v>
      </c>
      <c r="D15" s="3" t="s">
        <v>161</v>
      </c>
      <c r="E15" s="2"/>
      <c r="F15" s="2">
        <v>14</v>
      </c>
      <c r="G15" s="2"/>
      <c r="H15" s="2">
        <v>19</v>
      </c>
      <c r="I15" s="2"/>
      <c r="J15" s="2">
        <v>5</v>
      </c>
      <c r="K15" s="2"/>
      <c r="L15" s="2">
        <v>16</v>
      </c>
      <c r="M15" s="2"/>
      <c r="N15" s="2"/>
      <c r="O15" s="2"/>
      <c r="P15" s="2"/>
      <c r="Q15" s="2">
        <f t="shared" si="0"/>
        <v>5</v>
      </c>
      <c r="R15" s="2">
        <f t="shared" si="1"/>
        <v>19</v>
      </c>
      <c r="S15" s="2">
        <f t="shared" si="2"/>
        <v>54</v>
      </c>
      <c r="T15" s="2">
        <f t="shared" si="3"/>
        <v>35</v>
      </c>
    </row>
    <row r="16" spans="1:20" ht="13.5">
      <c r="A16" s="20">
        <v>14</v>
      </c>
      <c r="B16" s="2" t="s">
        <v>147</v>
      </c>
      <c r="C16" s="2" t="s">
        <v>94</v>
      </c>
      <c r="D16" s="3" t="s">
        <v>177</v>
      </c>
      <c r="E16" s="2"/>
      <c r="F16" s="2">
        <v>15</v>
      </c>
      <c r="G16" s="2"/>
      <c r="H16" s="2">
        <v>17</v>
      </c>
      <c r="I16" s="2"/>
      <c r="J16" s="2">
        <v>4</v>
      </c>
      <c r="K16" s="2"/>
      <c r="L16" s="2">
        <v>22</v>
      </c>
      <c r="M16" s="2"/>
      <c r="N16" s="2"/>
      <c r="O16" s="2"/>
      <c r="P16" s="2"/>
      <c r="Q16" s="2">
        <f t="shared" si="0"/>
        <v>4</v>
      </c>
      <c r="R16" s="2">
        <f t="shared" si="1"/>
        <v>22</v>
      </c>
      <c r="S16" s="2">
        <f t="shared" si="2"/>
        <v>58</v>
      </c>
      <c r="T16" s="2">
        <f t="shared" si="3"/>
        <v>36</v>
      </c>
    </row>
    <row r="17" spans="1:20" ht="13.5">
      <c r="A17" s="20">
        <v>15</v>
      </c>
      <c r="B17" s="2" t="s">
        <v>128</v>
      </c>
      <c r="C17" s="2" t="s">
        <v>57</v>
      </c>
      <c r="D17" s="3" t="s">
        <v>160</v>
      </c>
      <c r="E17" s="2"/>
      <c r="F17" s="2">
        <v>21</v>
      </c>
      <c r="G17" s="2"/>
      <c r="H17" s="2">
        <v>11</v>
      </c>
      <c r="I17" s="2"/>
      <c r="J17" s="2">
        <v>18</v>
      </c>
      <c r="K17" s="2"/>
      <c r="L17" s="2">
        <v>9</v>
      </c>
      <c r="M17" s="2"/>
      <c r="N17" s="2"/>
      <c r="O17" s="2"/>
      <c r="P17" s="2"/>
      <c r="Q17" s="2">
        <f t="shared" si="0"/>
        <v>9</v>
      </c>
      <c r="R17" s="2">
        <f t="shared" si="1"/>
        <v>21</v>
      </c>
      <c r="S17" s="2">
        <f t="shared" si="2"/>
        <v>59</v>
      </c>
      <c r="T17" s="2">
        <f t="shared" si="3"/>
        <v>38</v>
      </c>
    </row>
    <row r="18" spans="1:20" ht="13.5">
      <c r="A18" s="20">
        <v>16</v>
      </c>
      <c r="B18" s="2" t="s">
        <v>123</v>
      </c>
      <c r="C18" s="2" t="s">
        <v>15</v>
      </c>
      <c r="D18" s="3" t="s">
        <v>155</v>
      </c>
      <c r="E18" s="2"/>
      <c r="F18" s="2">
        <v>19</v>
      </c>
      <c r="G18" s="2"/>
      <c r="H18" s="2">
        <v>13</v>
      </c>
      <c r="I18" s="2"/>
      <c r="J18" s="2">
        <v>11</v>
      </c>
      <c r="K18" s="2"/>
      <c r="L18" s="2">
        <v>19</v>
      </c>
      <c r="M18" s="2"/>
      <c r="N18" s="2"/>
      <c r="O18" s="2"/>
      <c r="P18" s="2"/>
      <c r="Q18" s="2">
        <f t="shared" si="0"/>
        <v>11</v>
      </c>
      <c r="R18" s="2">
        <f t="shared" si="1"/>
        <v>19</v>
      </c>
      <c r="S18" s="2">
        <f t="shared" si="2"/>
        <v>62</v>
      </c>
      <c r="T18" s="2">
        <f t="shared" si="3"/>
        <v>43</v>
      </c>
    </row>
    <row r="19" spans="1:20" ht="13.5">
      <c r="A19" s="20">
        <v>17</v>
      </c>
      <c r="B19" s="2" t="s">
        <v>124</v>
      </c>
      <c r="C19" s="2" t="s">
        <v>15</v>
      </c>
      <c r="D19" s="3" t="s">
        <v>156</v>
      </c>
      <c r="E19" s="2"/>
      <c r="F19" s="2">
        <v>13</v>
      </c>
      <c r="G19" s="2"/>
      <c r="H19" s="2">
        <v>23</v>
      </c>
      <c r="I19" s="2"/>
      <c r="J19" s="2">
        <v>22</v>
      </c>
      <c r="K19" s="2"/>
      <c r="L19" s="2">
        <v>8</v>
      </c>
      <c r="M19" s="2"/>
      <c r="N19" s="2"/>
      <c r="O19" s="2"/>
      <c r="P19" s="2"/>
      <c r="Q19" s="2">
        <f t="shared" si="0"/>
        <v>8</v>
      </c>
      <c r="R19" s="2">
        <f t="shared" si="1"/>
        <v>23</v>
      </c>
      <c r="S19" s="2">
        <f t="shared" si="2"/>
        <v>66</v>
      </c>
      <c r="T19" s="2">
        <f t="shared" si="3"/>
        <v>43</v>
      </c>
    </row>
    <row r="20" spans="1:20" ht="13.5">
      <c r="A20" s="20">
        <v>18</v>
      </c>
      <c r="B20" s="2" t="s">
        <v>126</v>
      </c>
      <c r="C20" s="2" t="s">
        <v>134</v>
      </c>
      <c r="D20" s="3" t="s">
        <v>158</v>
      </c>
      <c r="E20" s="2" t="s">
        <v>196</v>
      </c>
      <c r="F20" s="2">
        <v>32</v>
      </c>
      <c r="G20" s="2"/>
      <c r="H20" s="2">
        <v>25</v>
      </c>
      <c r="I20" s="2"/>
      <c r="J20" s="2">
        <v>14</v>
      </c>
      <c r="K20" s="2"/>
      <c r="L20" s="2">
        <v>6</v>
      </c>
      <c r="M20" s="2"/>
      <c r="N20" s="2"/>
      <c r="O20" s="2"/>
      <c r="P20" s="2"/>
      <c r="Q20" s="2">
        <f t="shared" si="0"/>
        <v>6</v>
      </c>
      <c r="R20" s="2">
        <f t="shared" si="1"/>
        <v>32</v>
      </c>
      <c r="S20" s="2">
        <f t="shared" si="2"/>
        <v>77</v>
      </c>
      <c r="T20" s="2">
        <f t="shared" si="3"/>
        <v>45</v>
      </c>
    </row>
    <row r="21" spans="1:20" ht="13.5">
      <c r="A21" s="20">
        <v>19</v>
      </c>
      <c r="B21" s="2" t="s">
        <v>145</v>
      </c>
      <c r="C21" s="2" t="s">
        <v>94</v>
      </c>
      <c r="D21" s="3" t="s">
        <v>176</v>
      </c>
      <c r="E21" s="2"/>
      <c r="F21" s="2">
        <v>26</v>
      </c>
      <c r="G21" s="2"/>
      <c r="H21" s="2">
        <v>12</v>
      </c>
      <c r="I21" s="2"/>
      <c r="J21" s="2">
        <v>23</v>
      </c>
      <c r="K21" s="2"/>
      <c r="L21" s="2">
        <v>15</v>
      </c>
      <c r="M21" s="2"/>
      <c r="N21" s="2"/>
      <c r="O21" s="2"/>
      <c r="P21" s="2"/>
      <c r="Q21" s="2">
        <f t="shared" si="0"/>
        <v>12</v>
      </c>
      <c r="R21" s="2">
        <f t="shared" si="1"/>
        <v>26</v>
      </c>
      <c r="S21" s="2">
        <f t="shared" si="2"/>
        <v>76</v>
      </c>
      <c r="T21" s="2">
        <f t="shared" si="3"/>
        <v>50</v>
      </c>
    </row>
    <row r="22" spans="1:20" ht="13.5">
      <c r="A22" s="20">
        <v>20</v>
      </c>
      <c r="B22" s="2" t="s">
        <v>131</v>
      </c>
      <c r="C22" s="2" t="s">
        <v>57</v>
      </c>
      <c r="D22" s="3" t="s">
        <v>163</v>
      </c>
      <c r="E22" s="2" t="s">
        <v>196</v>
      </c>
      <c r="F22" s="2">
        <v>32</v>
      </c>
      <c r="G22" s="2"/>
      <c r="H22" s="2">
        <v>22</v>
      </c>
      <c r="I22" s="2"/>
      <c r="J22" s="2">
        <v>17</v>
      </c>
      <c r="K22" s="2"/>
      <c r="L22" s="2">
        <v>12</v>
      </c>
      <c r="M22" s="2"/>
      <c r="N22" s="2"/>
      <c r="O22" s="2"/>
      <c r="P22" s="2"/>
      <c r="Q22" s="2">
        <f t="shared" si="0"/>
        <v>12</v>
      </c>
      <c r="R22" s="2">
        <f t="shared" si="1"/>
        <v>32</v>
      </c>
      <c r="S22" s="2">
        <f t="shared" si="2"/>
        <v>83</v>
      </c>
      <c r="T22" s="2">
        <f t="shared" si="3"/>
        <v>51</v>
      </c>
    </row>
    <row r="23" spans="1:20" ht="13.5">
      <c r="A23" s="20">
        <v>21</v>
      </c>
      <c r="B23" s="2" t="s">
        <v>143</v>
      </c>
      <c r="C23" s="2" t="s">
        <v>93</v>
      </c>
      <c r="D23" s="3" t="s">
        <v>174</v>
      </c>
      <c r="E23" s="2"/>
      <c r="F23" s="2">
        <v>18</v>
      </c>
      <c r="G23" s="2"/>
      <c r="H23" s="2">
        <v>21</v>
      </c>
      <c r="I23" s="2"/>
      <c r="J23" s="2">
        <v>21</v>
      </c>
      <c r="K23" s="2"/>
      <c r="L23" s="2">
        <v>17</v>
      </c>
      <c r="M23" s="2"/>
      <c r="N23" s="2"/>
      <c r="O23" s="2"/>
      <c r="P23" s="2"/>
      <c r="Q23" s="2">
        <f t="shared" si="0"/>
        <v>17</v>
      </c>
      <c r="R23" s="2">
        <f t="shared" si="1"/>
        <v>21</v>
      </c>
      <c r="S23" s="2">
        <f t="shared" si="2"/>
        <v>77</v>
      </c>
      <c r="T23" s="2">
        <f t="shared" si="3"/>
        <v>56</v>
      </c>
    </row>
    <row r="24" spans="1:20" ht="13.5">
      <c r="A24" s="20">
        <v>22</v>
      </c>
      <c r="B24" s="2" t="s">
        <v>136</v>
      </c>
      <c r="C24" s="2" t="s">
        <v>68</v>
      </c>
      <c r="D24" s="3" t="s">
        <v>167</v>
      </c>
      <c r="E24" s="2"/>
      <c r="F24" s="2">
        <v>22</v>
      </c>
      <c r="G24" s="2"/>
      <c r="H24" s="2">
        <v>18</v>
      </c>
      <c r="I24" s="2"/>
      <c r="J24" s="2">
        <v>20</v>
      </c>
      <c r="K24" s="2"/>
      <c r="L24" s="2">
        <v>23</v>
      </c>
      <c r="M24" s="2"/>
      <c r="N24" s="2"/>
      <c r="O24" s="2"/>
      <c r="P24" s="2"/>
      <c r="Q24" s="2">
        <f t="shared" si="0"/>
        <v>18</v>
      </c>
      <c r="R24" s="2">
        <f t="shared" si="1"/>
        <v>23</v>
      </c>
      <c r="S24" s="2">
        <f t="shared" si="2"/>
        <v>83</v>
      </c>
      <c r="T24" s="2">
        <f t="shared" si="3"/>
        <v>60</v>
      </c>
    </row>
    <row r="25" spans="1:20" ht="13.5">
      <c r="A25" s="20">
        <v>23</v>
      </c>
      <c r="B25" s="2" t="s">
        <v>132</v>
      </c>
      <c r="C25" s="2" t="s">
        <v>57</v>
      </c>
      <c r="D25" s="3" t="s">
        <v>164</v>
      </c>
      <c r="E25" s="2"/>
      <c r="F25" s="2">
        <v>25</v>
      </c>
      <c r="G25" s="2"/>
      <c r="H25" s="2">
        <v>14</v>
      </c>
      <c r="I25" s="2" t="s">
        <v>199</v>
      </c>
      <c r="J25" s="2">
        <v>32</v>
      </c>
      <c r="K25" s="2"/>
      <c r="L25" s="2">
        <v>21</v>
      </c>
      <c r="M25" s="2"/>
      <c r="N25" s="2"/>
      <c r="O25" s="2"/>
      <c r="P25" s="2"/>
      <c r="Q25" s="2">
        <f t="shared" si="0"/>
        <v>14</v>
      </c>
      <c r="R25" s="2">
        <f t="shared" si="1"/>
        <v>32</v>
      </c>
      <c r="S25" s="2">
        <f t="shared" si="2"/>
        <v>92</v>
      </c>
      <c r="T25" s="2">
        <f t="shared" si="3"/>
        <v>60</v>
      </c>
    </row>
    <row r="26" spans="1:20" ht="13.5">
      <c r="A26" s="20">
        <v>24</v>
      </c>
      <c r="B26" s="2" t="s">
        <v>133</v>
      </c>
      <c r="C26" s="2" t="s">
        <v>57</v>
      </c>
      <c r="D26" s="3" t="s">
        <v>165</v>
      </c>
      <c r="E26" s="2"/>
      <c r="F26" s="2">
        <v>23</v>
      </c>
      <c r="G26" s="2"/>
      <c r="H26" s="2">
        <v>20</v>
      </c>
      <c r="I26" s="2"/>
      <c r="J26" s="2">
        <v>24</v>
      </c>
      <c r="K26" s="2"/>
      <c r="L26" s="2">
        <v>20</v>
      </c>
      <c r="M26" s="2"/>
      <c r="N26" s="2"/>
      <c r="O26" s="2"/>
      <c r="P26" s="2"/>
      <c r="Q26" s="2">
        <f t="shared" si="0"/>
        <v>20</v>
      </c>
      <c r="R26" s="2">
        <f t="shared" si="1"/>
        <v>24</v>
      </c>
      <c r="S26" s="2">
        <f t="shared" si="2"/>
        <v>87</v>
      </c>
      <c r="T26" s="2">
        <f t="shared" si="3"/>
        <v>63</v>
      </c>
    </row>
    <row r="27" spans="1:20" ht="13.5">
      <c r="A27" s="20">
        <v>25</v>
      </c>
      <c r="B27" s="2" t="s">
        <v>120</v>
      </c>
      <c r="C27" s="2" t="s">
        <v>15</v>
      </c>
      <c r="D27" s="3" t="s">
        <v>153</v>
      </c>
      <c r="E27" s="2"/>
      <c r="F27" s="2">
        <v>27</v>
      </c>
      <c r="G27" s="2"/>
      <c r="H27" s="2">
        <v>24</v>
      </c>
      <c r="I27" s="2"/>
      <c r="J27" s="2">
        <v>25</v>
      </c>
      <c r="K27" s="2"/>
      <c r="L27" s="2">
        <v>18</v>
      </c>
      <c r="M27" s="2"/>
      <c r="N27" s="2"/>
      <c r="O27" s="2"/>
      <c r="P27" s="2"/>
      <c r="Q27" s="2">
        <f t="shared" si="0"/>
        <v>18</v>
      </c>
      <c r="R27" s="2">
        <f t="shared" si="1"/>
        <v>27</v>
      </c>
      <c r="S27" s="2">
        <f t="shared" si="2"/>
        <v>94</v>
      </c>
      <c r="T27" s="2">
        <f t="shared" si="3"/>
        <v>67</v>
      </c>
    </row>
    <row r="28" spans="1:20" ht="13.5">
      <c r="A28" s="20">
        <v>26</v>
      </c>
      <c r="B28" s="2" t="s">
        <v>117</v>
      </c>
      <c r="C28" s="2" t="s">
        <v>15</v>
      </c>
      <c r="D28" s="3" t="s">
        <v>150</v>
      </c>
      <c r="E28" s="2"/>
      <c r="F28" s="2">
        <v>17</v>
      </c>
      <c r="G28" s="2" t="s">
        <v>194</v>
      </c>
      <c r="H28" s="2">
        <v>32</v>
      </c>
      <c r="I28" s="2"/>
      <c r="J28" s="2">
        <v>19</v>
      </c>
      <c r="K28" s="2" t="s">
        <v>200</v>
      </c>
      <c r="L28" s="2">
        <v>31</v>
      </c>
      <c r="M28" s="2"/>
      <c r="N28" s="2"/>
      <c r="O28" s="2"/>
      <c r="P28" s="2"/>
      <c r="Q28" s="2">
        <f t="shared" si="0"/>
        <v>17</v>
      </c>
      <c r="R28" s="2">
        <f t="shared" si="1"/>
        <v>32</v>
      </c>
      <c r="S28" s="2">
        <f t="shared" si="2"/>
        <v>99</v>
      </c>
      <c r="T28" s="2">
        <f t="shared" si="3"/>
        <v>67</v>
      </c>
    </row>
    <row r="29" spans="1:20" ht="13.5">
      <c r="A29" s="20">
        <v>27</v>
      </c>
      <c r="B29" s="2" t="s">
        <v>141</v>
      </c>
      <c r="C29" s="2" t="s">
        <v>93</v>
      </c>
      <c r="D29" s="3" t="s">
        <v>172</v>
      </c>
      <c r="E29" s="2"/>
      <c r="F29" s="2">
        <v>16</v>
      </c>
      <c r="G29" s="2"/>
      <c r="H29" s="2">
        <v>26</v>
      </c>
      <c r="I29" s="2"/>
      <c r="J29" s="2">
        <v>26</v>
      </c>
      <c r="K29" s="2" t="s">
        <v>203</v>
      </c>
      <c r="L29" s="2">
        <v>31</v>
      </c>
      <c r="M29" s="2"/>
      <c r="N29" s="2"/>
      <c r="O29" s="2"/>
      <c r="P29" s="2"/>
      <c r="Q29" s="2">
        <f t="shared" si="0"/>
        <v>16</v>
      </c>
      <c r="R29" s="2">
        <f t="shared" si="1"/>
        <v>31</v>
      </c>
      <c r="S29" s="2">
        <f t="shared" si="2"/>
        <v>99</v>
      </c>
      <c r="T29" s="2">
        <f t="shared" si="3"/>
        <v>68</v>
      </c>
    </row>
    <row r="30" spans="1:20" ht="13.5">
      <c r="A30" s="20">
        <v>28</v>
      </c>
      <c r="B30" s="2" t="s">
        <v>118</v>
      </c>
      <c r="C30" s="2" t="s">
        <v>15</v>
      </c>
      <c r="D30" s="3" t="s">
        <v>151</v>
      </c>
      <c r="E30" s="2"/>
      <c r="F30" s="2">
        <v>20</v>
      </c>
      <c r="G30" s="2"/>
      <c r="H30" s="2">
        <v>28</v>
      </c>
      <c r="I30" s="2"/>
      <c r="J30" s="2">
        <v>27</v>
      </c>
      <c r="K30" s="2"/>
      <c r="L30" s="2">
        <v>25</v>
      </c>
      <c r="M30" s="2"/>
      <c r="N30" s="2"/>
      <c r="O30" s="2"/>
      <c r="P30" s="2"/>
      <c r="Q30" s="2">
        <f t="shared" si="0"/>
        <v>20</v>
      </c>
      <c r="R30" s="2">
        <f t="shared" si="1"/>
        <v>28</v>
      </c>
      <c r="S30" s="2">
        <f t="shared" si="2"/>
        <v>100</v>
      </c>
      <c r="T30" s="2">
        <f t="shared" si="3"/>
        <v>72</v>
      </c>
    </row>
    <row r="31" spans="1:20" ht="13.5">
      <c r="A31" s="20">
        <v>29</v>
      </c>
      <c r="B31" s="2" t="s">
        <v>119</v>
      </c>
      <c r="C31" s="2" t="s">
        <v>15</v>
      </c>
      <c r="D31" s="3" t="s">
        <v>152</v>
      </c>
      <c r="E31" s="2"/>
      <c r="F31" s="2">
        <v>24</v>
      </c>
      <c r="G31" s="2" t="s">
        <v>194</v>
      </c>
      <c r="H31" s="2">
        <v>32</v>
      </c>
      <c r="I31" s="2"/>
      <c r="J31" s="2">
        <v>29</v>
      </c>
      <c r="K31" s="2"/>
      <c r="L31" s="2">
        <v>26</v>
      </c>
      <c r="M31" s="2"/>
      <c r="N31" s="2"/>
      <c r="O31" s="2"/>
      <c r="P31" s="2"/>
      <c r="Q31" s="2">
        <f t="shared" si="0"/>
        <v>24</v>
      </c>
      <c r="R31" s="2">
        <f t="shared" si="1"/>
        <v>32</v>
      </c>
      <c r="S31" s="2">
        <f t="shared" si="2"/>
        <v>111</v>
      </c>
      <c r="T31" s="2">
        <f t="shared" si="3"/>
        <v>79</v>
      </c>
    </row>
    <row r="32" spans="1:20" ht="13.5">
      <c r="A32" s="20">
        <v>30</v>
      </c>
      <c r="B32" s="2" t="s">
        <v>122</v>
      </c>
      <c r="C32" s="2" t="s">
        <v>15</v>
      </c>
      <c r="D32" s="3" t="s">
        <v>197</v>
      </c>
      <c r="E32" s="2"/>
      <c r="F32" s="2">
        <v>28</v>
      </c>
      <c r="G32" s="2" t="s">
        <v>194</v>
      </c>
      <c r="H32" s="2">
        <v>32</v>
      </c>
      <c r="I32" s="2"/>
      <c r="J32" s="2">
        <v>28</v>
      </c>
      <c r="K32" s="2"/>
      <c r="L32" s="2">
        <v>24</v>
      </c>
      <c r="M32" s="2"/>
      <c r="N32" s="2"/>
      <c r="O32" s="2"/>
      <c r="P32" s="2"/>
      <c r="Q32" s="2">
        <f t="shared" si="0"/>
        <v>24</v>
      </c>
      <c r="R32" s="2">
        <f t="shared" si="1"/>
        <v>32</v>
      </c>
      <c r="S32" s="2">
        <f t="shared" si="2"/>
        <v>112</v>
      </c>
      <c r="T32" s="2">
        <f t="shared" si="3"/>
        <v>80</v>
      </c>
    </row>
    <row r="33" spans="1:20" ht="13.5">
      <c r="A33" s="20">
        <v>31</v>
      </c>
      <c r="B33" s="2" t="s">
        <v>121</v>
      </c>
      <c r="C33" s="2" t="s">
        <v>15</v>
      </c>
      <c r="D33" s="3" t="s">
        <v>154</v>
      </c>
      <c r="E33" s="2" t="s">
        <v>194</v>
      </c>
      <c r="F33" s="2">
        <v>32</v>
      </c>
      <c r="G33" s="2"/>
      <c r="H33" s="2">
        <v>27</v>
      </c>
      <c r="I33" s="2"/>
      <c r="J33" s="2">
        <v>30</v>
      </c>
      <c r="K33" s="2" t="s">
        <v>203</v>
      </c>
      <c r="L33" s="2">
        <v>31</v>
      </c>
      <c r="M33" s="2"/>
      <c r="N33" s="2"/>
      <c r="O33" s="2"/>
      <c r="P33" s="2"/>
      <c r="Q33" s="2">
        <f t="shared" si="0"/>
        <v>27</v>
      </c>
      <c r="R33" s="2">
        <f t="shared" si="1"/>
        <v>32</v>
      </c>
      <c r="S33" s="2">
        <f t="shared" si="2"/>
        <v>120</v>
      </c>
      <c r="T33" s="2">
        <f t="shared" si="3"/>
        <v>88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7">
      <selection activeCell="A7" sqref="A1:IV65536"/>
    </sheetView>
  </sheetViews>
  <sheetFormatPr defaultColWidth="9.140625" defaultRowHeight="15"/>
  <cols>
    <col min="4" max="4" width="9.00390625" style="1" customWidth="1"/>
    <col min="5" max="5" width="6.140625" style="1" customWidth="1"/>
    <col min="6" max="16" width="6.140625" style="0" customWidth="1"/>
  </cols>
  <sheetData>
    <row r="1" spans="1:20" ht="13.5">
      <c r="A1" s="4"/>
      <c r="B1" s="5" t="s">
        <v>181</v>
      </c>
      <c r="C1" s="5" t="s">
        <v>182</v>
      </c>
      <c r="D1" s="6" t="s">
        <v>183</v>
      </c>
      <c r="E1" s="51" t="s">
        <v>184</v>
      </c>
      <c r="F1" s="52"/>
      <c r="G1" s="51" t="s">
        <v>185</v>
      </c>
      <c r="H1" s="52"/>
      <c r="I1" s="51" t="s">
        <v>186</v>
      </c>
      <c r="J1" s="52"/>
      <c r="K1" s="51" t="s">
        <v>187</v>
      </c>
      <c r="L1" s="52"/>
      <c r="M1" s="51" t="s">
        <v>188</v>
      </c>
      <c r="N1" s="52"/>
      <c r="O1" s="51" t="s">
        <v>189</v>
      </c>
      <c r="P1" s="52"/>
      <c r="Q1" s="5" t="s">
        <v>190</v>
      </c>
      <c r="R1" s="5" t="s">
        <v>191</v>
      </c>
      <c r="S1" s="5" t="s">
        <v>192</v>
      </c>
      <c r="T1" s="7" t="s">
        <v>193</v>
      </c>
    </row>
    <row r="2" spans="1:20" ht="13.5">
      <c r="A2" s="14"/>
      <c r="B2" s="15"/>
      <c r="C2" s="15"/>
      <c r="D2" s="16"/>
      <c r="E2" s="17"/>
      <c r="F2" s="18"/>
      <c r="G2" s="17"/>
      <c r="H2" s="18"/>
      <c r="I2" s="17"/>
      <c r="J2" s="18"/>
      <c r="K2" s="17"/>
      <c r="L2" s="18"/>
      <c r="M2" s="17"/>
      <c r="N2" s="18"/>
      <c r="O2" s="17"/>
      <c r="P2" s="18"/>
      <c r="Q2" s="15"/>
      <c r="R2" s="15"/>
      <c r="S2" s="15"/>
      <c r="T2" s="19"/>
    </row>
    <row r="3" spans="1:20" ht="13.5">
      <c r="A3" s="8">
        <v>1</v>
      </c>
      <c r="B3" s="2" t="s">
        <v>72</v>
      </c>
      <c r="C3" s="2" t="s">
        <v>92</v>
      </c>
      <c r="D3" s="3" t="s">
        <v>97</v>
      </c>
      <c r="E3" s="3"/>
      <c r="F3" s="2">
        <v>1</v>
      </c>
      <c r="G3" s="2"/>
      <c r="H3" s="2">
        <v>3</v>
      </c>
      <c r="I3" s="2"/>
      <c r="J3" s="2">
        <v>2</v>
      </c>
      <c r="K3" s="2"/>
      <c r="L3" s="2">
        <v>1</v>
      </c>
      <c r="M3" s="2"/>
      <c r="N3" s="2">
        <v>3</v>
      </c>
      <c r="O3" s="2"/>
      <c r="P3" s="2"/>
      <c r="Q3" s="2">
        <f aca="true" t="shared" si="0" ref="Q3:Q34">MIN(F3:P3)</f>
        <v>1</v>
      </c>
      <c r="R3" s="3">
        <f aca="true" t="shared" si="1" ref="R3:R34">MAX(E3:P3)</f>
        <v>3</v>
      </c>
      <c r="S3" s="2">
        <f aca="true" t="shared" si="2" ref="S3:S34">SUM(F3:P3)</f>
        <v>10</v>
      </c>
      <c r="T3" s="9">
        <f aca="true" t="shared" si="3" ref="T3:T34">S3-R3</f>
        <v>7</v>
      </c>
    </row>
    <row r="4" spans="1:20" ht="13.5">
      <c r="A4" s="8">
        <v>2</v>
      </c>
      <c r="B4" s="2" t="s">
        <v>14</v>
      </c>
      <c r="C4" s="2" t="s">
        <v>17</v>
      </c>
      <c r="D4" s="3" t="s">
        <v>32</v>
      </c>
      <c r="E4" s="3"/>
      <c r="F4" s="2">
        <v>4</v>
      </c>
      <c r="G4" s="2"/>
      <c r="H4" s="2">
        <v>1</v>
      </c>
      <c r="I4" s="2"/>
      <c r="J4" s="2">
        <v>1</v>
      </c>
      <c r="K4" s="2"/>
      <c r="L4" s="2">
        <v>3</v>
      </c>
      <c r="M4" s="2"/>
      <c r="N4" s="2">
        <v>9</v>
      </c>
      <c r="O4" s="2"/>
      <c r="P4" s="2"/>
      <c r="Q4" s="2">
        <f t="shared" si="0"/>
        <v>1</v>
      </c>
      <c r="R4" s="3">
        <f t="shared" si="1"/>
        <v>9</v>
      </c>
      <c r="S4" s="2">
        <f t="shared" si="2"/>
        <v>18</v>
      </c>
      <c r="T4" s="9">
        <f t="shared" si="3"/>
        <v>9</v>
      </c>
    </row>
    <row r="5" spans="1:20" ht="13.5">
      <c r="A5" s="8">
        <v>3</v>
      </c>
      <c r="B5" s="2" t="s">
        <v>210</v>
      </c>
      <c r="C5" s="2" t="s">
        <v>17</v>
      </c>
      <c r="D5" s="3" t="s">
        <v>33</v>
      </c>
      <c r="E5" s="3"/>
      <c r="F5" s="2">
        <v>6</v>
      </c>
      <c r="G5" s="2"/>
      <c r="H5" s="2">
        <v>2</v>
      </c>
      <c r="I5" s="2"/>
      <c r="J5" s="2">
        <v>4</v>
      </c>
      <c r="K5" s="2"/>
      <c r="L5" s="2">
        <v>22</v>
      </c>
      <c r="M5" s="2"/>
      <c r="N5" s="2">
        <v>1</v>
      </c>
      <c r="O5" s="2"/>
      <c r="P5" s="2"/>
      <c r="Q5" s="2">
        <f t="shared" si="0"/>
        <v>1</v>
      </c>
      <c r="R5" s="3">
        <f t="shared" si="1"/>
        <v>22</v>
      </c>
      <c r="S5" s="2">
        <f t="shared" si="2"/>
        <v>35</v>
      </c>
      <c r="T5" s="9">
        <f t="shared" si="3"/>
        <v>13</v>
      </c>
    </row>
    <row r="6" spans="1:20" ht="13.5">
      <c r="A6" s="8">
        <v>4</v>
      </c>
      <c r="B6" s="2" t="s">
        <v>209</v>
      </c>
      <c r="C6" s="2" t="s">
        <v>17</v>
      </c>
      <c r="D6" s="3" t="s">
        <v>31</v>
      </c>
      <c r="E6" s="3"/>
      <c r="F6" s="2">
        <v>3</v>
      </c>
      <c r="G6" s="2"/>
      <c r="H6" s="2">
        <v>4</v>
      </c>
      <c r="I6" s="2"/>
      <c r="J6" s="2">
        <v>6</v>
      </c>
      <c r="K6" s="2"/>
      <c r="L6" s="2">
        <v>2</v>
      </c>
      <c r="M6" s="2"/>
      <c r="N6" s="2">
        <v>12</v>
      </c>
      <c r="O6" s="2"/>
      <c r="P6" s="2"/>
      <c r="Q6" s="2">
        <f t="shared" si="0"/>
        <v>2</v>
      </c>
      <c r="R6" s="3">
        <f t="shared" si="1"/>
        <v>12</v>
      </c>
      <c r="S6" s="2">
        <f t="shared" si="2"/>
        <v>27</v>
      </c>
      <c r="T6" s="9">
        <f t="shared" si="3"/>
        <v>15</v>
      </c>
    </row>
    <row r="7" spans="1:20" ht="13.5">
      <c r="A7" s="8">
        <v>5</v>
      </c>
      <c r="B7" s="2" t="s">
        <v>49</v>
      </c>
      <c r="C7" s="2" t="s">
        <v>70</v>
      </c>
      <c r="D7" s="3" t="s">
        <v>71</v>
      </c>
      <c r="E7" s="3"/>
      <c r="F7" s="2">
        <v>2</v>
      </c>
      <c r="G7" s="2"/>
      <c r="H7" s="2">
        <v>17</v>
      </c>
      <c r="I7" s="2"/>
      <c r="J7" s="2">
        <v>7</v>
      </c>
      <c r="K7" s="2"/>
      <c r="L7" s="2">
        <v>5</v>
      </c>
      <c r="M7" s="2"/>
      <c r="N7" s="2">
        <v>6</v>
      </c>
      <c r="O7" s="2"/>
      <c r="P7" s="2"/>
      <c r="Q7" s="2">
        <f t="shared" si="0"/>
        <v>2</v>
      </c>
      <c r="R7" s="3">
        <f t="shared" si="1"/>
        <v>17</v>
      </c>
      <c r="S7" s="2">
        <f t="shared" si="2"/>
        <v>37</v>
      </c>
      <c r="T7" s="9">
        <f t="shared" si="3"/>
        <v>20</v>
      </c>
    </row>
    <row r="8" spans="1:20" ht="13.5">
      <c r="A8" s="8">
        <v>6</v>
      </c>
      <c r="B8" s="2" t="s">
        <v>42</v>
      </c>
      <c r="C8" s="2" t="s">
        <v>57</v>
      </c>
      <c r="D8" s="3" t="s">
        <v>60</v>
      </c>
      <c r="E8" s="3"/>
      <c r="F8" s="2">
        <v>9</v>
      </c>
      <c r="G8" s="2"/>
      <c r="H8" s="2">
        <v>7</v>
      </c>
      <c r="I8" s="2"/>
      <c r="J8" s="2">
        <v>5</v>
      </c>
      <c r="K8" s="2" t="s">
        <v>200</v>
      </c>
      <c r="L8" s="2">
        <v>53</v>
      </c>
      <c r="M8" s="2"/>
      <c r="N8" s="2">
        <v>4</v>
      </c>
      <c r="O8" s="2"/>
      <c r="P8" s="2"/>
      <c r="Q8" s="2">
        <f t="shared" si="0"/>
        <v>4</v>
      </c>
      <c r="R8" s="3">
        <f t="shared" si="1"/>
        <v>53</v>
      </c>
      <c r="S8" s="2">
        <f t="shared" si="2"/>
        <v>78</v>
      </c>
      <c r="T8" s="9">
        <f t="shared" si="3"/>
        <v>25</v>
      </c>
    </row>
    <row r="9" spans="1:20" ht="13.5">
      <c r="A9" s="8">
        <v>7</v>
      </c>
      <c r="B9" s="2" t="s">
        <v>87</v>
      </c>
      <c r="C9" s="2" t="s">
        <v>95</v>
      </c>
      <c r="D9" s="3" t="s">
        <v>112</v>
      </c>
      <c r="E9" s="3"/>
      <c r="F9" s="2">
        <v>13</v>
      </c>
      <c r="G9" s="2"/>
      <c r="H9" s="2">
        <v>14</v>
      </c>
      <c r="I9" s="2"/>
      <c r="J9" s="2">
        <v>11</v>
      </c>
      <c r="K9" s="2"/>
      <c r="L9" s="2">
        <v>8</v>
      </c>
      <c r="M9" s="2"/>
      <c r="N9" s="2">
        <v>5</v>
      </c>
      <c r="O9" s="2"/>
      <c r="P9" s="2"/>
      <c r="Q9" s="2">
        <f t="shared" si="0"/>
        <v>5</v>
      </c>
      <c r="R9" s="3">
        <f t="shared" si="1"/>
        <v>14</v>
      </c>
      <c r="S9" s="2">
        <f t="shared" si="2"/>
        <v>51</v>
      </c>
      <c r="T9" s="9">
        <f t="shared" si="3"/>
        <v>37</v>
      </c>
    </row>
    <row r="10" spans="1:20" ht="13.5">
      <c r="A10" s="8">
        <v>8</v>
      </c>
      <c r="B10" s="2" t="s">
        <v>38</v>
      </c>
      <c r="C10" s="2" t="s">
        <v>17</v>
      </c>
      <c r="D10" s="3" t="s">
        <v>54</v>
      </c>
      <c r="E10" s="3"/>
      <c r="F10" s="2">
        <v>15</v>
      </c>
      <c r="G10" s="2" t="s">
        <v>194</v>
      </c>
      <c r="H10" s="2">
        <v>51</v>
      </c>
      <c r="I10" s="2"/>
      <c r="J10" s="2">
        <v>3</v>
      </c>
      <c r="K10" s="2"/>
      <c r="L10" s="2">
        <v>10</v>
      </c>
      <c r="M10" s="2"/>
      <c r="N10" s="2">
        <v>16</v>
      </c>
      <c r="O10" s="2"/>
      <c r="P10" s="2"/>
      <c r="Q10" s="2">
        <f t="shared" si="0"/>
        <v>3</v>
      </c>
      <c r="R10" s="3">
        <f t="shared" si="1"/>
        <v>51</v>
      </c>
      <c r="S10" s="2">
        <f t="shared" si="2"/>
        <v>95</v>
      </c>
      <c r="T10" s="9">
        <f t="shared" si="3"/>
        <v>44</v>
      </c>
    </row>
    <row r="11" spans="1:20" ht="13.5">
      <c r="A11" s="8">
        <v>9</v>
      </c>
      <c r="B11" s="2" t="s">
        <v>85</v>
      </c>
      <c r="C11" s="2" t="s">
        <v>94</v>
      </c>
      <c r="D11" s="3" t="s">
        <v>110</v>
      </c>
      <c r="E11" s="3"/>
      <c r="F11" s="2">
        <v>19</v>
      </c>
      <c r="G11" s="2"/>
      <c r="H11" s="2">
        <v>6</v>
      </c>
      <c r="I11" s="2"/>
      <c r="J11" s="2">
        <v>14</v>
      </c>
      <c r="K11" s="2"/>
      <c r="L11" s="2">
        <v>7</v>
      </c>
      <c r="M11" s="2"/>
      <c r="N11" s="2">
        <v>18</v>
      </c>
      <c r="O11" s="2"/>
      <c r="P11" s="2"/>
      <c r="Q11" s="2">
        <f t="shared" si="0"/>
        <v>6</v>
      </c>
      <c r="R11" s="3">
        <f t="shared" si="1"/>
        <v>19</v>
      </c>
      <c r="S11" s="2">
        <f t="shared" si="2"/>
        <v>64</v>
      </c>
      <c r="T11" s="9">
        <f t="shared" si="3"/>
        <v>45</v>
      </c>
    </row>
    <row r="12" spans="1:20" ht="13.5">
      <c r="A12" s="8">
        <v>10</v>
      </c>
      <c r="B12" s="2" t="s">
        <v>34</v>
      </c>
      <c r="C12" s="2" t="s">
        <v>17</v>
      </c>
      <c r="D12" s="3" t="s">
        <v>50</v>
      </c>
      <c r="E12" s="3"/>
      <c r="F12" s="2">
        <v>14</v>
      </c>
      <c r="G12" s="2"/>
      <c r="H12" s="2">
        <v>8</v>
      </c>
      <c r="I12" s="2"/>
      <c r="J12" s="2">
        <v>12</v>
      </c>
      <c r="K12" s="2"/>
      <c r="L12" s="2">
        <v>11</v>
      </c>
      <c r="M12" s="2"/>
      <c r="N12" s="2">
        <v>24</v>
      </c>
      <c r="O12" s="2"/>
      <c r="P12" s="2"/>
      <c r="Q12" s="2">
        <f t="shared" si="0"/>
        <v>8</v>
      </c>
      <c r="R12" s="3">
        <f t="shared" si="1"/>
        <v>24</v>
      </c>
      <c r="S12" s="2">
        <f t="shared" si="2"/>
        <v>69</v>
      </c>
      <c r="T12" s="9">
        <f t="shared" si="3"/>
        <v>45</v>
      </c>
    </row>
    <row r="13" spans="1:20" ht="13.5">
      <c r="A13" s="8">
        <v>11</v>
      </c>
      <c r="B13" s="2" t="s">
        <v>75</v>
      </c>
      <c r="C13" s="2" t="s">
        <v>92</v>
      </c>
      <c r="D13" s="3" t="s">
        <v>100</v>
      </c>
      <c r="E13" s="3"/>
      <c r="F13" s="2">
        <v>8</v>
      </c>
      <c r="G13" s="2"/>
      <c r="H13" s="2">
        <v>11</v>
      </c>
      <c r="I13" s="2"/>
      <c r="J13" s="2">
        <v>27</v>
      </c>
      <c r="K13" s="2"/>
      <c r="L13" s="2">
        <v>16</v>
      </c>
      <c r="M13" s="2"/>
      <c r="N13" s="2">
        <v>14</v>
      </c>
      <c r="O13" s="2"/>
      <c r="P13" s="2"/>
      <c r="Q13" s="2">
        <f t="shared" si="0"/>
        <v>8</v>
      </c>
      <c r="R13" s="3">
        <f t="shared" si="1"/>
        <v>27</v>
      </c>
      <c r="S13" s="2">
        <f t="shared" si="2"/>
        <v>76</v>
      </c>
      <c r="T13" s="9">
        <f t="shared" si="3"/>
        <v>49</v>
      </c>
    </row>
    <row r="14" spans="1:20" ht="13.5">
      <c r="A14" s="8">
        <v>12</v>
      </c>
      <c r="B14" s="2" t="s">
        <v>46</v>
      </c>
      <c r="C14" s="2" t="s">
        <v>62</v>
      </c>
      <c r="D14" s="3" t="s">
        <v>65</v>
      </c>
      <c r="E14" s="3"/>
      <c r="F14" s="2">
        <v>7</v>
      </c>
      <c r="G14" s="2"/>
      <c r="H14" s="2">
        <v>29</v>
      </c>
      <c r="I14" s="2"/>
      <c r="J14" s="2">
        <v>20</v>
      </c>
      <c r="K14" s="2"/>
      <c r="L14" s="2">
        <v>12</v>
      </c>
      <c r="M14" s="2"/>
      <c r="N14" s="2">
        <v>10</v>
      </c>
      <c r="O14" s="2"/>
      <c r="P14" s="2"/>
      <c r="Q14" s="2">
        <f t="shared" si="0"/>
        <v>7</v>
      </c>
      <c r="R14" s="3">
        <f t="shared" si="1"/>
        <v>29</v>
      </c>
      <c r="S14" s="2">
        <f t="shared" si="2"/>
        <v>78</v>
      </c>
      <c r="T14" s="9">
        <f t="shared" si="3"/>
        <v>49</v>
      </c>
    </row>
    <row r="15" spans="1:20" ht="13.5">
      <c r="A15" s="8">
        <v>13</v>
      </c>
      <c r="B15" s="2" t="s">
        <v>73</v>
      </c>
      <c r="C15" s="2" t="s">
        <v>92</v>
      </c>
      <c r="D15" s="3" t="s">
        <v>98</v>
      </c>
      <c r="E15" s="3"/>
      <c r="F15" s="2">
        <v>37</v>
      </c>
      <c r="G15" s="2"/>
      <c r="H15" s="2">
        <v>15</v>
      </c>
      <c r="I15" s="2"/>
      <c r="J15" s="2">
        <v>19</v>
      </c>
      <c r="K15" s="2"/>
      <c r="L15" s="2">
        <v>14</v>
      </c>
      <c r="M15" s="2"/>
      <c r="N15" s="2">
        <v>2</v>
      </c>
      <c r="O15" s="2"/>
      <c r="P15" s="2"/>
      <c r="Q15" s="2">
        <f t="shared" si="0"/>
        <v>2</v>
      </c>
      <c r="R15" s="3">
        <f t="shared" si="1"/>
        <v>37</v>
      </c>
      <c r="S15" s="2">
        <f t="shared" si="2"/>
        <v>87</v>
      </c>
      <c r="T15" s="9">
        <f t="shared" si="3"/>
        <v>50</v>
      </c>
    </row>
    <row r="16" spans="1:20" ht="13.5">
      <c r="A16" s="8">
        <v>14</v>
      </c>
      <c r="B16" s="2" t="s">
        <v>74</v>
      </c>
      <c r="C16" s="2" t="s">
        <v>92</v>
      </c>
      <c r="D16" s="3" t="s">
        <v>99</v>
      </c>
      <c r="E16" s="3"/>
      <c r="F16" s="2">
        <v>25</v>
      </c>
      <c r="G16" s="2"/>
      <c r="H16" s="2">
        <v>12</v>
      </c>
      <c r="I16" s="2"/>
      <c r="J16" s="2">
        <v>8</v>
      </c>
      <c r="K16" s="2"/>
      <c r="L16" s="2">
        <v>18</v>
      </c>
      <c r="M16" s="2"/>
      <c r="N16" s="2">
        <v>13</v>
      </c>
      <c r="O16" s="2"/>
      <c r="P16" s="2"/>
      <c r="Q16" s="2">
        <f t="shared" si="0"/>
        <v>8</v>
      </c>
      <c r="R16" s="3">
        <f t="shared" si="1"/>
        <v>25</v>
      </c>
      <c r="S16" s="2">
        <f t="shared" si="2"/>
        <v>76</v>
      </c>
      <c r="T16" s="9">
        <f t="shared" si="3"/>
        <v>51</v>
      </c>
    </row>
    <row r="17" spans="1:20" ht="13.5">
      <c r="A17" s="8">
        <v>15</v>
      </c>
      <c r="B17" s="2" t="s">
        <v>12</v>
      </c>
      <c r="C17" s="2" t="s">
        <v>17</v>
      </c>
      <c r="D17" s="3" t="s">
        <v>30</v>
      </c>
      <c r="E17" s="3"/>
      <c r="F17" s="2">
        <v>12</v>
      </c>
      <c r="G17" s="2"/>
      <c r="H17" s="2">
        <v>5</v>
      </c>
      <c r="I17" s="2"/>
      <c r="J17" s="2">
        <v>9</v>
      </c>
      <c r="K17" s="2"/>
      <c r="L17" s="2">
        <v>26</v>
      </c>
      <c r="M17" s="2"/>
      <c r="N17" s="2">
        <v>30</v>
      </c>
      <c r="O17" s="2"/>
      <c r="P17" s="2"/>
      <c r="Q17" s="2">
        <f t="shared" si="0"/>
        <v>5</v>
      </c>
      <c r="R17" s="3">
        <f t="shared" si="1"/>
        <v>30</v>
      </c>
      <c r="S17" s="2">
        <f t="shared" si="2"/>
        <v>82</v>
      </c>
      <c r="T17" s="9">
        <f t="shared" si="3"/>
        <v>52</v>
      </c>
    </row>
    <row r="18" spans="1:20" ht="13.5">
      <c r="A18" s="8">
        <v>16</v>
      </c>
      <c r="B18" s="2" t="s">
        <v>76</v>
      </c>
      <c r="C18" s="2" t="s">
        <v>92</v>
      </c>
      <c r="D18" s="3" t="s">
        <v>101</v>
      </c>
      <c r="E18" s="3"/>
      <c r="F18" s="2">
        <v>5</v>
      </c>
      <c r="G18" s="2"/>
      <c r="H18" s="2">
        <v>16</v>
      </c>
      <c r="I18" s="2"/>
      <c r="J18" s="2">
        <v>18</v>
      </c>
      <c r="K18" s="2" t="s">
        <v>200</v>
      </c>
      <c r="L18" s="2">
        <v>53</v>
      </c>
      <c r="M18" s="2"/>
      <c r="N18" s="2">
        <v>15</v>
      </c>
      <c r="O18" s="2"/>
      <c r="P18" s="2"/>
      <c r="Q18" s="2">
        <f t="shared" si="0"/>
        <v>5</v>
      </c>
      <c r="R18" s="3">
        <f t="shared" si="1"/>
        <v>53</v>
      </c>
      <c r="S18" s="2">
        <f t="shared" si="2"/>
        <v>107</v>
      </c>
      <c r="T18" s="9">
        <f t="shared" si="3"/>
        <v>54</v>
      </c>
    </row>
    <row r="19" spans="1:20" ht="13.5">
      <c r="A19" s="8">
        <v>17</v>
      </c>
      <c r="B19" s="2" t="s">
        <v>77</v>
      </c>
      <c r="C19" s="2" t="s">
        <v>92</v>
      </c>
      <c r="D19" s="3" t="s">
        <v>102</v>
      </c>
      <c r="E19" s="3"/>
      <c r="F19" s="2">
        <v>20</v>
      </c>
      <c r="G19" s="2"/>
      <c r="H19" s="2">
        <v>10</v>
      </c>
      <c r="I19" s="2"/>
      <c r="J19" s="2">
        <v>10</v>
      </c>
      <c r="K19" s="2"/>
      <c r="L19" s="2">
        <v>35</v>
      </c>
      <c r="M19" s="2"/>
      <c r="N19" s="2">
        <v>17</v>
      </c>
      <c r="O19" s="2"/>
      <c r="P19" s="2"/>
      <c r="Q19" s="2">
        <f t="shared" si="0"/>
        <v>10</v>
      </c>
      <c r="R19" s="3">
        <f t="shared" si="1"/>
        <v>35</v>
      </c>
      <c r="S19" s="2">
        <f t="shared" si="2"/>
        <v>92</v>
      </c>
      <c r="T19" s="9">
        <f t="shared" si="3"/>
        <v>57</v>
      </c>
    </row>
    <row r="20" spans="1:20" ht="13.5">
      <c r="A20" s="8">
        <v>18</v>
      </c>
      <c r="B20" s="2" t="s">
        <v>81</v>
      </c>
      <c r="C20" s="2" t="s">
        <v>93</v>
      </c>
      <c r="D20" s="3" t="s">
        <v>106</v>
      </c>
      <c r="E20" s="3"/>
      <c r="F20" s="2">
        <v>18</v>
      </c>
      <c r="G20" s="2"/>
      <c r="H20" s="2">
        <v>13</v>
      </c>
      <c r="I20" s="2"/>
      <c r="J20" s="2">
        <v>25</v>
      </c>
      <c r="K20" s="2"/>
      <c r="L20" s="2">
        <v>6</v>
      </c>
      <c r="M20" s="2"/>
      <c r="N20" s="2">
        <v>26</v>
      </c>
      <c r="O20" s="2"/>
      <c r="P20" s="2"/>
      <c r="Q20" s="2">
        <f t="shared" si="0"/>
        <v>6</v>
      </c>
      <c r="R20" s="3">
        <f t="shared" si="1"/>
        <v>26</v>
      </c>
      <c r="S20" s="2">
        <f t="shared" si="2"/>
        <v>88</v>
      </c>
      <c r="T20" s="9">
        <f t="shared" si="3"/>
        <v>62</v>
      </c>
    </row>
    <row r="21" spans="1:20" ht="13.5">
      <c r="A21" s="8">
        <v>19</v>
      </c>
      <c r="B21" s="2" t="s">
        <v>80</v>
      </c>
      <c r="C21" s="2" t="s">
        <v>93</v>
      </c>
      <c r="D21" s="3" t="s">
        <v>105</v>
      </c>
      <c r="E21" s="3"/>
      <c r="F21" s="2">
        <v>10</v>
      </c>
      <c r="G21" s="2"/>
      <c r="H21" s="2">
        <v>19</v>
      </c>
      <c r="I21" s="2"/>
      <c r="J21" s="2">
        <v>13</v>
      </c>
      <c r="K21" s="2"/>
      <c r="L21" s="2">
        <v>24</v>
      </c>
      <c r="M21" s="2"/>
      <c r="N21" s="2">
        <v>22</v>
      </c>
      <c r="O21" s="2"/>
      <c r="P21" s="2"/>
      <c r="Q21" s="2">
        <f t="shared" si="0"/>
        <v>10</v>
      </c>
      <c r="R21" s="3">
        <f t="shared" si="1"/>
        <v>24</v>
      </c>
      <c r="S21" s="2">
        <f t="shared" si="2"/>
        <v>88</v>
      </c>
      <c r="T21" s="9">
        <f t="shared" si="3"/>
        <v>64</v>
      </c>
    </row>
    <row r="22" spans="1:20" ht="13.5">
      <c r="A22" s="8">
        <v>20</v>
      </c>
      <c r="B22" s="2" t="s">
        <v>5</v>
      </c>
      <c r="C22" s="2" t="s">
        <v>15</v>
      </c>
      <c r="D22" s="3" t="s">
        <v>23</v>
      </c>
      <c r="E22" s="3"/>
      <c r="F22" s="2">
        <v>41</v>
      </c>
      <c r="G22" s="2"/>
      <c r="H22" s="2">
        <v>38</v>
      </c>
      <c r="I22" s="2"/>
      <c r="J22" s="2">
        <v>15</v>
      </c>
      <c r="K22" s="2"/>
      <c r="L22" s="2">
        <v>4</v>
      </c>
      <c r="M22" s="2"/>
      <c r="N22" s="2">
        <v>7</v>
      </c>
      <c r="O22" s="2"/>
      <c r="P22" s="2"/>
      <c r="Q22" s="2">
        <f t="shared" si="0"/>
        <v>4</v>
      </c>
      <c r="R22" s="3">
        <f t="shared" si="1"/>
        <v>41</v>
      </c>
      <c r="S22" s="2">
        <f t="shared" si="2"/>
        <v>105</v>
      </c>
      <c r="T22" s="9">
        <f t="shared" si="3"/>
        <v>64</v>
      </c>
    </row>
    <row r="23" spans="1:20" ht="13.5">
      <c r="A23" s="8">
        <v>21</v>
      </c>
      <c r="B23" s="2" t="s">
        <v>78</v>
      </c>
      <c r="C23" s="2" t="s">
        <v>92</v>
      </c>
      <c r="D23" s="3" t="s">
        <v>103</v>
      </c>
      <c r="E23" s="3"/>
      <c r="F23" s="2">
        <v>11</v>
      </c>
      <c r="G23" s="2"/>
      <c r="H23" s="2">
        <v>36</v>
      </c>
      <c r="I23" s="2"/>
      <c r="J23" s="2">
        <v>22</v>
      </c>
      <c r="K23" s="2"/>
      <c r="L23" s="2">
        <v>33</v>
      </c>
      <c r="M23" s="2"/>
      <c r="N23" s="2">
        <v>8</v>
      </c>
      <c r="O23" s="2"/>
      <c r="P23" s="2"/>
      <c r="Q23" s="2">
        <f t="shared" si="0"/>
        <v>8</v>
      </c>
      <c r="R23" s="3">
        <f t="shared" si="1"/>
        <v>36</v>
      </c>
      <c r="S23" s="2">
        <f t="shared" si="2"/>
        <v>110</v>
      </c>
      <c r="T23" s="9">
        <f t="shared" si="3"/>
        <v>74</v>
      </c>
    </row>
    <row r="24" spans="1:20" ht="13.5">
      <c r="A24" s="8">
        <v>22</v>
      </c>
      <c r="B24" s="2" t="s">
        <v>39</v>
      </c>
      <c r="C24" s="2" t="s">
        <v>55</v>
      </c>
      <c r="D24" s="3" t="s">
        <v>56</v>
      </c>
      <c r="E24" s="3"/>
      <c r="F24" s="2">
        <v>34</v>
      </c>
      <c r="G24" s="2"/>
      <c r="H24" s="2">
        <v>9</v>
      </c>
      <c r="I24" s="2"/>
      <c r="J24" s="2">
        <v>16</v>
      </c>
      <c r="K24" s="2"/>
      <c r="L24" s="2">
        <v>17</v>
      </c>
      <c r="M24" s="2"/>
      <c r="N24" s="2">
        <v>37</v>
      </c>
      <c r="O24" s="2"/>
      <c r="P24" s="2"/>
      <c r="Q24" s="2">
        <f t="shared" si="0"/>
        <v>9</v>
      </c>
      <c r="R24" s="3">
        <f t="shared" si="1"/>
        <v>37</v>
      </c>
      <c r="S24" s="2">
        <f t="shared" si="2"/>
        <v>113</v>
      </c>
      <c r="T24" s="9">
        <f t="shared" si="3"/>
        <v>76</v>
      </c>
    </row>
    <row r="25" spans="1:20" ht="13.5">
      <c r="A25" s="8">
        <v>23</v>
      </c>
      <c r="B25" s="2" t="s">
        <v>47</v>
      </c>
      <c r="C25" s="2" t="s">
        <v>66</v>
      </c>
      <c r="D25" s="3" t="s">
        <v>67</v>
      </c>
      <c r="E25" s="3"/>
      <c r="F25" s="2">
        <v>16</v>
      </c>
      <c r="G25" s="2"/>
      <c r="H25" s="2">
        <v>22</v>
      </c>
      <c r="I25" s="2"/>
      <c r="J25" s="2">
        <v>21</v>
      </c>
      <c r="K25" s="2"/>
      <c r="L25" s="2">
        <v>20</v>
      </c>
      <c r="M25" s="2"/>
      <c r="N25" s="2">
        <v>27</v>
      </c>
      <c r="O25" s="2"/>
      <c r="P25" s="2"/>
      <c r="Q25" s="2">
        <f t="shared" si="0"/>
        <v>16</v>
      </c>
      <c r="R25" s="3">
        <f t="shared" si="1"/>
        <v>27</v>
      </c>
      <c r="S25" s="2">
        <f t="shared" si="2"/>
        <v>106</v>
      </c>
      <c r="T25" s="9">
        <f t="shared" si="3"/>
        <v>79</v>
      </c>
    </row>
    <row r="26" spans="1:20" ht="13.5">
      <c r="A26" s="8">
        <v>24</v>
      </c>
      <c r="B26" s="2" t="s">
        <v>211</v>
      </c>
      <c r="C26" s="2" t="s">
        <v>62</v>
      </c>
      <c r="D26" s="3" t="s">
        <v>202</v>
      </c>
      <c r="E26" s="3"/>
      <c r="F26" s="2">
        <v>27</v>
      </c>
      <c r="G26" s="2"/>
      <c r="H26" s="2">
        <v>33</v>
      </c>
      <c r="I26" s="2"/>
      <c r="J26" s="2">
        <v>35</v>
      </c>
      <c r="K26" s="2"/>
      <c r="L26" s="2">
        <v>13</v>
      </c>
      <c r="M26" s="2"/>
      <c r="N26" s="2">
        <v>11</v>
      </c>
      <c r="O26" s="2"/>
      <c r="P26" s="2"/>
      <c r="Q26" s="2">
        <f t="shared" si="0"/>
        <v>11</v>
      </c>
      <c r="R26" s="3">
        <f t="shared" si="1"/>
        <v>35</v>
      </c>
      <c r="S26" s="2">
        <f t="shared" si="2"/>
        <v>119</v>
      </c>
      <c r="T26" s="9">
        <f t="shared" si="3"/>
        <v>84</v>
      </c>
    </row>
    <row r="27" spans="1:20" ht="13.5">
      <c r="A27" s="8">
        <v>25</v>
      </c>
      <c r="B27" s="2" t="s">
        <v>40</v>
      </c>
      <c r="C27" s="2" t="s">
        <v>57</v>
      </c>
      <c r="D27" s="3" t="s">
        <v>58</v>
      </c>
      <c r="E27" s="3"/>
      <c r="F27" s="2">
        <v>39</v>
      </c>
      <c r="G27" s="2"/>
      <c r="H27" s="2">
        <v>30</v>
      </c>
      <c r="I27" s="2"/>
      <c r="J27" s="2">
        <v>17</v>
      </c>
      <c r="K27" s="2"/>
      <c r="L27" s="2">
        <v>15</v>
      </c>
      <c r="M27" s="2"/>
      <c r="N27" s="2">
        <v>25</v>
      </c>
      <c r="O27" s="2"/>
      <c r="P27" s="2"/>
      <c r="Q27" s="2">
        <f t="shared" si="0"/>
        <v>15</v>
      </c>
      <c r="R27" s="3">
        <f t="shared" si="1"/>
        <v>39</v>
      </c>
      <c r="S27" s="2">
        <f t="shared" si="2"/>
        <v>126</v>
      </c>
      <c r="T27" s="9">
        <f t="shared" si="3"/>
        <v>87</v>
      </c>
    </row>
    <row r="28" spans="1:20" ht="13.5">
      <c r="A28" s="8">
        <v>26</v>
      </c>
      <c r="B28" s="2" t="s">
        <v>35</v>
      </c>
      <c r="C28" s="2" t="s">
        <v>17</v>
      </c>
      <c r="D28" s="3" t="s">
        <v>51</v>
      </c>
      <c r="E28" s="3"/>
      <c r="F28" s="2">
        <v>33</v>
      </c>
      <c r="G28" s="2"/>
      <c r="H28" s="2">
        <v>27</v>
      </c>
      <c r="I28" s="2"/>
      <c r="J28" s="2">
        <v>39</v>
      </c>
      <c r="K28" s="2"/>
      <c r="L28" s="2">
        <v>9</v>
      </c>
      <c r="M28" s="2"/>
      <c r="N28" s="2">
        <v>19</v>
      </c>
      <c r="O28" s="2"/>
      <c r="P28" s="2"/>
      <c r="Q28" s="2">
        <f t="shared" si="0"/>
        <v>9</v>
      </c>
      <c r="R28" s="3">
        <f t="shared" si="1"/>
        <v>39</v>
      </c>
      <c r="S28" s="2">
        <f t="shared" si="2"/>
        <v>127</v>
      </c>
      <c r="T28" s="9">
        <f t="shared" si="3"/>
        <v>88</v>
      </c>
    </row>
    <row r="29" spans="1:20" ht="13.5">
      <c r="A29" s="8">
        <v>27</v>
      </c>
      <c r="B29" s="2" t="s">
        <v>43</v>
      </c>
      <c r="C29" s="2" t="s">
        <v>57</v>
      </c>
      <c r="D29" s="3" t="s">
        <v>61</v>
      </c>
      <c r="E29" s="3"/>
      <c r="F29" s="2">
        <v>17</v>
      </c>
      <c r="G29" s="2"/>
      <c r="H29" s="2">
        <v>31</v>
      </c>
      <c r="I29" s="2"/>
      <c r="J29" s="2">
        <v>24</v>
      </c>
      <c r="K29" s="2"/>
      <c r="L29" s="2">
        <v>29</v>
      </c>
      <c r="M29" s="2"/>
      <c r="N29" s="2">
        <v>23</v>
      </c>
      <c r="O29" s="2"/>
      <c r="P29" s="2"/>
      <c r="Q29" s="2">
        <f t="shared" si="0"/>
        <v>17</v>
      </c>
      <c r="R29" s="3">
        <f t="shared" si="1"/>
        <v>31</v>
      </c>
      <c r="S29" s="2">
        <f t="shared" si="2"/>
        <v>124</v>
      </c>
      <c r="T29" s="9">
        <f t="shared" si="3"/>
        <v>93</v>
      </c>
    </row>
    <row r="30" spans="1:20" ht="13.5">
      <c r="A30" s="8">
        <v>28</v>
      </c>
      <c r="B30" s="2" t="s">
        <v>86</v>
      </c>
      <c r="C30" s="2" t="s">
        <v>94</v>
      </c>
      <c r="D30" s="3" t="s">
        <v>111</v>
      </c>
      <c r="E30" s="3"/>
      <c r="F30" s="2">
        <v>24</v>
      </c>
      <c r="G30" s="2"/>
      <c r="H30" s="2">
        <v>26</v>
      </c>
      <c r="I30" s="2"/>
      <c r="J30" s="2">
        <v>31</v>
      </c>
      <c r="K30" s="2"/>
      <c r="L30" s="2">
        <v>23</v>
      </c>
      <c r="M30" s="2"/>
      <c r="N30" s="2">
        <v>21</v>
      </c>
      <c r="O30" s="2"/>
      <c r="P30" s="2"/>
      <c r="Q30" s="2">
        <f t="shared" si="0"/>
        <v>21</v>
      </c>
      <c r="R30" s="3">
        <f t="shared" si="1"/>
        <v>31</v>
      </c>
      <c r="S30" s="2">
        <f t="shared" si="2"/>
        <v>125</v>
      </c>
      <c r="T30" s="9">
        <f t="shared" si="3"/>
        <v>94</v>
      </c>
    </row>
    <row r="31" spans="1:20" ht="13.5">
      <c r="A31" s="8">
        <v>29</v>
      </c>
      <c r="B31" s="2" t="s">
        <v>44</v>
      </c>
      <c r="C31" s="2" t="s">
        <v>62</v>
      </c>
      <c r="D31" s="3" t="s">
        <v>63</v>
      </c>
      <c r="E31" s="3" t="s">
        <v>194</v>
      </c>
      <c r="F31" s="2">
        <v>51</v>
      </c>
      <c r="G31" s="2"/>
      <c r="H31" s="2">
        <v>24</v>
      </c>
      <c r="I31" s="2"/>
      <c r="J31" s="2">
        <v>30</v>
      </c>
      <c r="K31" s="2"/>
      <c r="L31" s="2">
        <v>21</v>
      </c>
      <c r="M31" s="2"/>
      <c r="N31" s="2">
        <v>20</v>
      </c>
      <c r="O31" s="2"/>
      <c r="P31" s="2"/>
      <c r="Q31" s="2">
        <f t="shared" si="0"/>
        <v>20</v>
      </c>
      <c r="R31" s="3">
        <f t="shared" si="1"/>
        <v>51</v>
      </c>
      <c r="S31" s="2">
        <f t="shared" si="2"/>
        <v>146</v>
      </c>
      <c r="T31" s="9">
        <f t="shared" si="3"/>
        <v>95</v>
      </c>
    </row>
    <row r="32" spans="1:20" ht="13.5">
      <c r="A32" s="8">
        <v>30</v>
      </c>
      <c r="B32" s="2" t="s">
        <v>48</v>
      </c>
      <c r="C32" s="2" t="s">
        <v>68</v>
      </c>
      <c r="D32" s="3" t="s">
        <v>69</v>
      </c>
      <c r="E32" s="3"/>
      <c r="F32" s="2">
        <v>23</v>
      </c>
      <c r="G32" s="2"/>
      <c r="H32" s="2">
        <v>32</v>
      </c>
      <c r="I32" s="2"/>
      <c r="J32" s="2">
        <v>23</v>
      </c>
      <c r="K32" s="2"/>
      <c r="L32" s="2">
        <v>25</v>
      </c>
      <c r="M32" s="2"/>
      <c r="N32" s="2">
        <v>31</v>
      </c>
      <c r="O32" s="2"/>
      <c r="P32" s="2"/>
      <c r="Q32" s="2">
        <f t="shared" si="0"/>
        <v>23</v>
      </c>
      <c r="R32" s="3">
        <f t="shared" si="1"/>
        <v>32</v>
      </c>
      <c r="S32" s="2">
        <f t="shared" si="2"/>
        <v>134</v>
      </c>
      <c r="T32" s="9">
        <f t="shared" si="3"/>
        <v>102</v>
      </c>
    </row>
    <row r="33" spans="1:20" ht="13.5">
      <c r="A33" s="8">
        <v>31</v>
      </c>
      <c r="B33" s="2" t="s">
        <v>41</v>
      </c>
      <c r="C33" s="2" t="s">
        <v>57</v>
      </c>
      <c r="D33" s="3" t="s">
        <v>59</v>
      </c>
      <c r="E33" s="3"/>
      <c r="F33" s="2">
        <v>21</v>
      </c>
      <c r="G33" s="2"/>
      <c r="H33" s="2">
        <v>18</v>
      </c>
      <c r="I33" s="2"/>
      <c r="J33" s="2">
        <v>32</v>
      </c>
      <c r="K33" s="2"/>
      <c r="L33" s="2">
        <v>32</v>
      </c>
      <c r="M33" s="2"/>
      <c r="N33" s="2">
        <v>33</v>
      </c>
      <c r="O33" s="2"/>
      <c r="P33" s="2"/>
      <c r="Q33" s="2">
        <f t="shared" si="0"/>
        <v>18</v>
      </c>
      <c r="R33" s="3">
        <f t="shared" si="1"/>
        <v>33</v>
      </c>
      <c r="S33" s="2">
        <f t="shared" si="2"/>
        <v>136</v>
      </c>
      <c r="T33" s="9">
        <f t="shared" si="3"/>
        <v>103</v>
      </c>
    </row>
    <row r="34" spans="1:20" ht="13.5">
      <c r="A34" s="8">
        <v>32</v>
      </c>
      <c r="B34" s="2" t="s">
        <v>82</v>
      </c>
      <c r="C34" s="2" t="s">
        <v>93</v>
      </c>
      <c r="D34" s="3" t="s">
        <v>201</v>
      </c>
      <c r="E34" s="3"/>
      <c r="F34" s="2">
        <v>26</v>
      </c>
      <c r="G34" s="2"/>
      <c r="H34" s="2">
        <v>23</v>
      </c>
      <c r="I34" s="2"/>
      <c r="J34" s="23">
        <v>28</v>
      </c>
      <c r="K34" s="2"/>
      <c r="L34" s="2">
        <v>28</v>
      </c>
      <c r="M34" s="2"/>
      <c r="N34" s="2">
        <v>32</v>
      </c>
      <c r="O34" s="2"/>
      <c r="P34" s="2"/>
      <c r="Q34" s="2">
        <f t="shared" si="0"/>
        <v>23</v>
      </c>
      <c r="R34" s="3">
        <f t="shared" si="1"/>
        <v>32</v>
      </c>
      <c r="S34" s="2">
        <f t="shared" si="2"/>
        <v>137</v>
      </c>
      <c r="T34" s="9">
        <f t="shared" si="3"/>
        <v>105</v>
      </c>
    </row>
    <row r="35" spans="1:20" ht="13.5">
      <c r="A35" s="8">
        <v>33</v>
      </c>
      <c r="B35" s="2" t="s">
        <v>4</v>
      </c>
      <c r="C35" s="2" t="s">
        <v>15</v>
      </c>
      <c r="D35" s="3" t="s">
        <v>22</v>
      </c>
      <c r="E35" s="3"/>
      <c r="F35" s="2">
        <v>28</v>
      </c>
      <c r="G35" s="2"/>
      <c r="H35" s="2">
        <v>28</v>
      </c>
      <c r="I35" s="2"/>
      <c r="J35" s="2">
        <v>34</v>
      </c>
      <c r="K35" s="2"/>
      <c r="L35" s="2">
        <v>19</v>
      </c>
      <c r="M35" s="2"/>
      <c r="N35" s="2">
        <v>35</v>
      </c>
      <c r="O35" s="2"/>
      <c r="P35" s="2"/>
      <c r="Q35" s="2">
        <f aca="true" t="shared" si="4" ref="Q35:Q54">MIN(F35:P35)</f>
        <v>19</v>
      </c>
      <c r="R35" s="3">
        <f aca="true" t="shared" si="5" ref="R35:R54">MAX(E35:P35)</f>
        <v>35</v>
      </c>
      <c r="S35" s="2">
        <f aca="true" t="shared" si="6" ref="S35:S54">SUM(F35:P35)</f>
        <v>144</v>
      </c>
      <c r="T35" s="9">
        <f aca="true" t="shared" si="7" ref="T35:T54">S35-R35</f>
        <v>109</v>
      </c>
    </row>
    <row r="36" spans="1:20" ht="13.5">
      <c r="A36" s="8">
        <v>34</v>
      </c>
      <c r="B36" s="2" t="s">
        <v>0</v>
      </c>
      <c r="C36" s="2" t="s">
        <v>15</v>
      </c>
      <c r="D36" s="3" t="s">
        <v>18</v>
      </c>
      <c r="E36" s="3"/>
      <c r="F36" s="2">
        <v>35</v>
      </c>
      <c r="G36" s="2"/>
      <c r="H36" s="2">
        <v>21</v>
      </c>
      <c r="I36" s="2"/>
      <c r="J36" s="2">
        <v>26</v>
      </c>
      <c r="K36" s="2"/>
      <c r="L36" s="2">
        <v>34</v>
      </c>
      <c r="M36" s="2"/>
      <c r="N36" s="2">
        <v>39</v>
      </c>
      <c r="O36" s="2"/>
      <c r="P36" s="2"/>
      <c r="Q36" s="2">
        <f t="shared" si="4"/>
        <v>21</v>
      </c>
      <c r="R36" s="3">
        <f t="shared" si="5"/>
        <v>39</v>
      </c>
      <c r="S36" s="2">
        <f t="shared" si="6"/>
        <v>155</v>
      </c>
      <c r="T36" s="9">
        <f t="shared" si="7"/>
        <v>116</v>
      </c>
    </row>
    <row r="37" spans="1:20" ht="13.5">
      <c r="A37" s="8">
        <v>35</v>
      </c>
      <c r="B37" s="2" t="s">
        <v>79</v>
      </c>
      <c r="C37" s="2" t="s">
        <v>93</v>
      </c>
      <c r="D37" s="3" t="s">
        <v>104</v>
      </c>
      <c r="E37" s="3"/>
      <c r="F37" s="2">
        <v>22</v>
      </c>
      <c r="G37" s="2"/>
      <c r="H37" s="2">
        <v>20</v>
      </c>
      <c r="I37" s="2"/>
      <c r="J37" s="2">
        <v>41</v>
      </c>
      <c r="K37" s="2"/>
      <c r="L37" s="2">
        <v>42</v>
      </c>
      <c r="M37" s="2"/>
      <c r="N37" s="2">
        <v>43</v>
      </c>
      <c r="O37" s="2"/>
      <c r="P37" s="2"/>
      <c r="Q37" s="2">
        <f t="shared" si="4"/>
        <v>20</v>
      </c>
      <c r="R37" s="3">
        <f t="shared" si="5"/>
        <v>43</v>
      </c>
      <c r="S37" s="2">
        <f t="shared" si="6"/>
        <v>168</v>
      </c>
      <c r="T37" s="9">
        <f t="shared" si="7"/>
        <v>125</v>
      </c>
    </row>
    <row r="38" spans="1:20" ht="13.5">
      <c r="A38" s="8">
        <v>36</v>
      </c>
      <c r="B38" s="2" t="s">
        <v>88</v>
      </c>
      <c r="C38" s="2" t="s">
        <v>95</v>
      </c>
      <c r="D38" s="3" t="s">
        <v>113</v>
      </c>
      <c r="E38" s="3"/>
      <c r="F38" s="2">
        <v>32</v>
      </c>
      <c r="G38" s="2"/>
      <c r="H38" s="2">
        <v>39</v>
      </c>
      <c r="I38" s="2"/>
      <c r="J38" s="2">
        <v>36</v>
      </c>
      <c r="K38" s="2"/>
      <c r="L38" s="2">
        <v>30</v>
      </c>
      <c r="M38" s="2"/>
      <c r="N38" s="2">
        <v>28</v>
      </c>
      <c r="O38" s="2"/>
      <c r="P38" s="2"/>
      <c r="Q38" s="2">
        <f t="shared" si="4"/>
        <v>28</v>
      </c>
      <c r="R38" s="3">
        <f t="shared" si="5"/>
        <v>39</v>
      </c>
      <c r="S38" s="2">
        <f t="shared" si="6"/>
        <v>165</v>
      </c>
      <c r="T38" s="9">
        <f t="shared" si="7"/>
        <v>126</v>
      </c>
    </row>
    <row r="39" spans="1:20" ht="13.5">
      <c r="A39" s="8">
        <v>37</v>
      </c>
      <c r="B39" s="2" t="s">
        <v>37</v>
      </c>
      <c r="C39" s="2" t="s">
        <v>17</v>
      </c>
      <c r="D39" s="3" t="s">
        <v>53</v>
      </c>
      <c r="E39" s="3"/>
      <c r="F39" s="2">
        <v>30</v>
      </c>
      <c r="G39" s="2"/>
      <c r="H39" s="2">
        <v>37</v>
      </c>
      <c r="I39" s="2"/>
      <c r="J39" s="2">
        <v>37</v>
      </c>
      <c r="K39" s="2"/>
      <c r="L39" s="2">
        <v>27</v>
      </c>
      <c r="M39" s="2"/>
      <c r="N39" s="2">
        <v>38</v>
      </c>
      <c r="O39" s="2"/>
      <c r="P39" s="2"/>
      <c r="Q39" s="2">
        <f t="shared" si="4"/>
        <v>27</v>
      </c>
      <c r="R39" s="3">
        <f t="shared" si="5"/>
        <v>38</v>
      </c>
      <c r="S39" s="2">
        <f t="shared" si="6"/>
        <v>169</v>
      </c>
      <c r="T39" s="9">
        <f t="shared" si="7"/>
        <v>131</v>
      </c>
    </row>
    <row r="40" spans="1:20" ht="13.5">
      <c r="A40" s="8">
        <v>38</v>
      </c>
      <c r="B40" s="2" t="s">
        <v>2</v>
      </c>
      <c r="C40" s="2" t="s">
        <v>15</v>
      </c>
      <c r="D40" s="3" t="s">
        <v>20</v>
      </c>
      <c r="E40" s="3"/>
      <c r="F40" s="2">
        <v>36</v>
      </c>
      <c r="G40" s="2"/>
      <c r="H40" s="2">
        <v>34</v>
      </c>
      <c r="I40" s="2"/>
      <c r="J40" s="2">
        <v>33</v>
      </c>
      <c r="K40" s="2"/>
      <c r="L40" s="2">
        <v>31</v>
      </c>
      <c r="M40" s="2"/>
      <c r="N40" s="2">
        <v>40</v>
      </c>
      <c r="O40" s="2"/>
      <c r="P40" s="2"/>
      <c r="Q40" s="2">
        <f t="shared" si="4"/>
        <v>31</v>
      </c>
      <c r="R40" s="3">
        <f t="shared" si="5"/>
        <v>40</v>
      </c>
      <c r="S40" s="2">
        <f t="shared" si="6"/>
        <v>174</v>
      </c>
      <c r="T40" s="9">
        <f t="shared" si="7"/>
        <v>134</v>
      </c>
    </row>
    <row r="41" spans="1:20" ht="13.5">
      <c r="A41" s="8">
        <v>39</v>
      </c>
      <c r="B41" s="2" t="s">
        <v>6</v>
      </c>
      <c r="C41" s="2" t="s">
        <v>15</v>
      </c>
      <c r="D41" s="3" t="s">
        <v>24</v>
      </c>
      <c r="E41" s="3"/>
      <c r="F41" s="2">
        <v>29</v>
      </c>
      <c r="G41" s="2"/>
      <c r="H41" s="2">
        <v>40</v>
      </c>
      <c r="I41" s="2"/>
      <c r="J41" s="2">
        <v>38</v>
      </c>
      <c r="K41" s="2"/>
      <c r="L41" s="2">
        <v>36</v>
      </c>
      <c r="M41" s="2"/>
      <c r="N41" s="2">
        <v>34</v>
      </c>
      <c r="O41" s="2"/>
      <c r="P41" s="2"/>
      <c r="Q41" s="2">
        <f t="shared" si="4"/>
        <v>29</v>
      </c>
      <c r="R41" s="3">
        <f t="shared" si="5"/>
        <v>40</v>
      </c>
      <c r="S41" s="2">
        <f t="shared" si="6"/>
        <v>177</v>
      </c>
      <c r="T41" s="9">
        <f t="shared" si="7"/>
        <v>137</v>
      </c>
    </row>
    <row r="42" spans="1:20" ht="13.5">
      <c r="A42" s="8">
        <v>40</v>
      </c>
      <c r="B42" s="2" t="s">
        <v>11</v>
      </c>
      <c r="C42" s="2" t="s">
        <v>17</v>
      </c>
      <c r="D42" s="3" t="s">
        <v>29</v>
      </c>
      <c r="E42" s="3"/>
      <c r="F42" s="2">
        <v>42</v>
      </c>
      <c r="G42" s="2"/>
      <c r="H42" s="2">
        <v>35</v>
      </c>
      <c r="I42" s="2"/>
      <c r="J42" s="2">
        <v>40</v>
      </c>
      <c r="K42" s="2"/>
      <c r="L42" s="2">
        <v>37</v>
      </c>
      <c r="M42" s="2"/>
      <c r="N42" s="2">
        <v>29</v>
      </c>
      <c r="O42" s="2"/>
      <c r="P42" s="2"/>
      <c r="Q42" s="2">
        <f t="shared" si="4"/>
        <v>29</v>
      </c>
      <c r="R42" s="3">
        <f t="shared" si="5"/>
        <v>42</v>
      </c>
      <c r="S42" s="2">
        <f t="shared" si="6"/>
        <v>183</v>
      </c>
      <c r="T42" s="9">
        <f t="shared" si="7"/>
        <v>141</v>
      </c>
    </row>
    <row r="43" spans="1:20" ht="13.5">
      <c r="A43" s="8">
        <v>41</v>
      </c>
      <c r="B43" s="2" t="s">
        <v>36</v>
      </c>
      <c r="C43" s="2" t="s">
        <v>17</v>
      </c>
      <c r="D43" s="3" t="s">
        <v>52</v>
      </c>
      <c r="E43" s="3"/>
      <c r="F43" s="2">
        <v>38</v>
      </c>
      <c r="G43" s="2"/>
      <c r="H43" s="2">
        <v>25</v>
      </c>
      <c r="I43" s="2"/>
      <c r="J43" s="2">
        <v>43</v>
      </c>
      <c r="K43" s="2"/>
      <c r="L43" s="2">
        <v>39</v>
      </c>
      <c r="M43" s="2"/>
      <c r="N43" s="2">
        <v>41</v>
      </c>
      <c r="O43" s="2"/>
      <c r="P43" s="2"/>
      <c r="Q43" s="2">
        <f t="shared" si="4"/>
        <v>25</v>
      </c>
      <c r="R43" s="3">
        <f t="shared" si="5"/>
        <v>43</v>
      </c>
      <c r="S43" s="2">
        <f t="shared" si="6"/>
        <v>186</v>
      </c>
      <c r="T43" s="9">
        <f t="shared" si="7"/>
        <v>143</v>
      </c>
    </row>
    <row r="44" spans="1:20" ht="13.5">
      <c r="A44" s="8">
        <v>42</v>
      </c>
      <c r="B44" s="2" t="s">
        <v>8</v>
      </c>
      <c r="C44" s="2" t="s">
        <v>15</v>
      </c>
      <c r="D44" s="3" t="s">
        <v>26</v>
      </c>
      <c r="E44" s="3"/>
      <c r="F44" s="2">
        <v>40</v>
      </c>
      <c r="G44" s="2"/>
      <c r="H44" s="2">
        <v>45</v>
      </c>
      <c r="I44" s="2"/>
      <c r="J44" s="2">
        <v>29</v>
      </c>
      <c r="K44" s="2"/>
      <c r="L44" s="2">
        <v>38</v>
      </c>
      <c r="M44" s="2"/>
      <c r="N44" s="2">
        <v>36</v>
      </c>
      <c r="O44" s="2"/>
      <c r="P44" s="2"/>
      <c r="Q44" s="2">
        <f t="shared" si="4"/>
        <v>29</v>
      </c>
      <c r="R44" s="3">
        <f t="shared" si="5"/>
        <v>45</v>
      </c>
      <c r="S44" s="2">
        <f t="shared" si="6"/>
        <v>188</v>
      </c>
      <c r="T44" s="9">
        <f t="shared" si="7"/>
        <v>143</v>
      </c>
    </row>
    <row r="45" spans="1:20" ht="13.5">
      <c r="A45" s="8">
        <v>43</v>
      </c>
      <c r="B45" s="2" t="s">
        <v>83</v>
      </c>
      <c r="C45" s="2" t="s">
        <v>93</v>
      </c>
      <c r="D45" s="3" t="s">
        <v>108</v>
      </c>
      <c r="E45" s="3"/>
      <c r="F45" s="2">
        <v>31</v>
      </c>
      <c r="G45" s="2"/>
      <c r="H45" s="2">
        <v>42</v>
      </c>
      <c r="I45" s="2"/>
      <c r="J45" s="2">
        <v>42</v>
      </c>
      <c r="K45" s="2"/>
      <c r="L45" s="2">
        <v>41</v>
      </c>
      <c r="M45" s="2"/>
      <c r="N45" s="2">
        <v>42</v>
      </c>
      <c r="O45" s="2"/>
      <c r="P45" s="2"/>
      <c r="Q45" s="2">
        <f t="shared" si="4"/>
        <v>31</v>
      </c>
      <c r="R45" s="3">
        <f t="shared" si="5"/>
        <v>42</v>
      </c>
      <c r="S45" s="2">
        <f t="shared" si="6"/>
        <v>198</v>
      </c>
      <c r="T45" s="9">
        <f t="shared" si="7"/>
        <v>156</v>
      </c>
    </row>
    <row r="46" spans="1:20" ht="13.5">
      <c r="A46" s="8">
        <v>44</v>
      </c>
      <c r="B46" s="2" t="s">
        <v>1</v>
      </c>
      <c r="C46" s="2" t="s">
        <v>15</v>
      </c>
      <c r="D46" s="3" t="s">
        <v>19</v>
      </c>
      <c r="E46" s="3"/>
      <c r="F46" s="2">
        <v>45</v>
      </c>
      <c r="G46" s="2"/>
      <c r="H46" s="2">
        <v>41</v>
      </c>
      <c r="I46" s="2"/>
      <c r="J46" s="2">
        <v>44</v>
      </c>
      <c r="K46" s="2"/>
      <c r="L46" s="2">
        <v>44</v>
      </c>
      <c r="M46" s="2"/>
      <c r="N46" s="2">
        <v>45</v>
      </c>
      <c r="O46" s="2"/>
      <c r="P46" s="2"/>
      <c r="Q46" s="2">
        <f t="shared" si="4"/>
        <v>41</v>
      </c>
      <c r="R46" s="3">
        <f t="shared" si="5"/>
        <v>45</v>
      </c>
      <c r="S46" s="2">
        <f t="shared" si="6"/>
        <v>219</v>
      </c>
      <c r="T46" s="9">
        <f t="shared" si="7"/>
        <v>174</v>
      </c>
    </row>
    <row r="47" spans="1:20" ht="13.5">
      <c r="A47" s="8">
        <v>45</v>
      </c>
      <c r="B47" s="2" t="s">
        <v>3</v>
      </c>
      <c r="C47" s="2" t="s">
        <v>15</v>
      </c>
      <c r="D47" s="3" t="s">
        <v>21</v>
      </c>
      <c r="E47" s="3"/>
      <c r="F47" s="2">
        <v>44</v>
      </c>
      <c r="G47" s="2"/>
      <c r="H47" s="2">
        <v>44</v>
      </c>
      <c r="I47" s="2"/>
      <c r="J47" s="2">
        <v>45</v>
      </c>
      <c r="K47" s="2"/>
      <c r="L47" s="2">
        <v>45</v>
      </c>
      <c r="M47" s="2"/>
      <c r="N47" s="2">
        <v>46</v>
      </c>
      <c r="O47" s="2"/>
      <c r="P47" s="2"/>
      <c r="Q47" s="2">
        <f t="shared" si="4"/>
        <v>44</v>
      </c>
      <c r="R47" s="3">
        <f t="shared" si="5"/>
        <v>46</v>
      </c>
      <c r="S47" s="2">
        <f t="shared" si="6"/>
        <v>224</v>
      </c>
      <c r="T47" s="9">
        <f t="shared" si="7"/>
        <v>178</v>
      </c>
    </row>
    <row r="48" spans="1:20" ht="13.5">
      <c r="A48" s="8">
        <v>46</v>
      </c>
      <c r="B48" s="2" t="s">
        <v>84</v>
      </c>
      <c r="C48" s="2" t="s">
        <v>93</v>
      </c>
      <c r="D48" s="3" t="s">
        <v>109</v>
      </c>
      <c r="E48" s="3" t="s">
        <v>194</v>
      </c>
      <c r="F48" s="2">
        <v>51</v>
      </c>
      <c r="G48" s="2"/>
      <c r="H48" s="2">
        <v>43</v>
      </c>
      <c r="I48" s="2"/>
      <c r="J48" s="2">
        <v>48</v>
      </c>
      <c r="K48" s="2"/>
      <c r="L48" s="2">
        <v>40</v>
      </c>
      <c r="M48" s="2"/>
      <c r="N48" s="2">
        <v>47</v>
      </c>
      <c r="O48" s="2"/>
      <c r="P48" s="2"/>
      <c r="Q48" s="2">
        <f t="shared" si="4"/>
        <v>40</v>
      </c>
      <c r="R48" s="3">
        <f t="shared" si="5"/>
        <v>51</v>
      </c>
      <c r="S48" s="2">
        <f t="shared" si="6"/>
        <v>229</v>
      </c>
      <c r="T48" s="9">
        <f t="shared" si="7"/>
        <v>178</v>
      </c>
    </row>
    <row r="49" spans="1:20" ht="13.5">
      <c r="A49" s="8">
        <v>47</v>
      </c>
      <c r="B49" s="2" t="s">
        <v>10</v>
      </c>
      <c r="C49" s="2" t="s">
        <v>16</v>
      </c>
      <c r="D49" s="3" t="s">
        <v>28</v>
      </c>
      <c r="E49" s="3"/>
      <c r="F49" s="2">
        <v>43</v>
      </c>
      <c r="G49" s="2"/>
      <c r="H49" s="2">
        <v>47</v>
      </c>
      <c r="I49" s="2"/>
      <c r="J49" s="2">
        <v>46</v>
      </c>
      <c r="K49" s="2" t="s">
        <v>203</v>
      </c>
      <c r="L49" s="2">
        <v>53</v>
      </c>
      <c r="M49" s="2"/>
      <c r="N49" s="2">
        <v>44</v>
      </c>
      <c r="O49" s="2"/>
      <c r="P49" s="2"/>
      <c r="Q49" s="2">
        <f t="shared" si="4"/>
        <v>43</v>
      </c>
      <c r="R49" s="3">
        <f t="shared" si="5"/>
        <v>53</v>
      </c>
      <c r="S49" s="2">
        <f t="shared" si="6"/>
        <v>233</v>
      </c>
      <c r="T49" s="9">
        <f t="shared" si="7"/>
        <v>180</v>
      </c>
    </row>
    <row r="50" spans="1:20" ht="13.5">
      <c r="A50" s="8">
        <v>48</v>
      </c>
      <c r="B50" s="2" t="s">
        <v>90</v>
      </c>
      <c r="C50" s="2" t="s">
        <v>96</v>
      </c>
      <c r="D50" s="3" t="s">
        <v>116</v>
      </c>
      <c r="E50" s="3" t="s">
        <v>194</v>
      </c>
      <c r="F50" s="2">
        <v>51</v>
      </c>
      <c r="G50" s="2"/>
      <c r="H50" s="2">
        <v>46</v>
      </c>
      <c r="I50" s="2"/>
      <c r="J50" s="2">
        <v>47</v>
      </c>
      <c r="K50" s="2"/>
      <c r="L50" s="2">
        <v>46</v>
      </c>
      <c r="M50" s="2"/>
      <c r="N50" s="2">
        <v>48</v>
      </c>
      <c r="O50" s="2"/>
      <c r="P50" s="2"/>
      <c r="Q50" s="2">
        <f t="shared" si="4"/>
        <v>46</v>
      </c>
      <c r="R50" s="3">
        <f t="shared" si="5"/>
        <v>51</v>
      </c>
      <c r="S50" s="2">
        <f t="shared" si="6"/>
        <v>238</v>
      </c>
      <c r="T50" s="9">
        <f t="shared" si="7"/>
        <v>187</v>
      </c>
    </row>
    <row r="51" spans="1:20" ht="13.5">
      <c r="A51" s="8">
        <v>49</v>
      </c>
      <c r="B51" s="2" t="s">
        <v>91</v>
      </c>
      <c r="C51" s="2" t="s">
        <v>96</v>
      </c>
      <c r="D51" s="3" t="s">
        <v>115</v>
      </c>
      <c r="E51" s="3"/>
      <c r="F51" s="2">
        <v>46</v>
      </c>
      <c r="G51" s="2"/>
      <c r="H51" s="2">
        <v>48</v>
      </c>
      <c r="I51" s="2"/>
      <c r="J51" s="2">
        <v>49</v>
      </c>
      <c r="K51" s="2" t="s">
        <v>203</v>
      </c>
      <c r="L51" s="2">
        <v>53</v>
      </c>
      <c r="M51" s="2"/>
      <c r="N51" s="2">
        <v>50</v>
      </c>
      <c r="O51" s="2"/>
      <c r="P51" s="2"/>
      <c r="Q51" s="2">
        <f t="shared" si="4"/>
        <v>46</v>
      </c>
      <c r="R51" s="3">
        <f t="shared" si="5"/>
        <v>53</v>
      </c>
      <c r="S51" s="2">
        <f t="shared" si="6"/>
        <v>246</v>
      </c>
      <c r="T51" s="9">
        <f t="shared" si="7"/>
        <v>193</v>
      </c>
    </row>
    <row r="52" spans="1:20" ht="13.5">
      <c r="A52" s="8">
        <v>50</v>
      </c>
      <c r="B52" s="2" t="s">
        <v>9</v>
      </c>
      <c r="C52" s="2" t="s">
        <v>15</v>
      </c>
      <c r="D52" s="3" t="s">
        <v>213</v>
      </c>
      <c r="E52" s="3" t="s">
        <v>194</v>
      </c>
      <c r="F52" s="2">
        <v>51</v>
      </c>
      <c r="G52" s="2" t="s">
        <v>194</v>
      </c>
      <c r="H52" s="2">
        <v>51</v>
      </c>
      <c r="I52" s="2" t="s">
        <v>194</v>
      </c>
      <c r="J52" s="2">
        <v>51</v>
      </c>
      <c r="K52" s="2"/>
      <c r="L52" s="2">
        <v>43</v>
      </c>
      <c r="M52" s="2"/>
      <c r="N52" s="2">
        <v>49</v>
      </c>
      <c r="O52" s="2"/>
      <c r="P52" s="2"/>
      <c r="Q52" s="2">
        <f t="shared" si="4"/>
        <v>43</v>
      </c>
      <c r="R52" s="3">
        <f t="shared" si="5"/>
        <v>51</v>
      </c>
      <c r="S52" s="2">
        <f t="shared" si="6"/>
        <v>245</v>
      </c>
      <c r="T52" s="9">
        <f t="shared" si="7"/>
        <v>194</v>
      </c>
    </row>
    <row r="53" spans="1:20" ht="13.5">
      <c r="A53" s="8">
        <v>51</v>
      </c>
      <c r="B53" s="2" t="s">
        <v>7</v>
      </c>
      <c r="C53" s="2" t="s">
        <v>15</v>
      </c>
      <c r="D53" s="3" t="s">
        <v>212</v>
      </c>
      <c r="E53" s="3" t="s">
        <v>194</v>
      </c>
      <c r="F53" s="2">
        <v>51</v>
      </c>
      <c r="G53" s="2" t="s">
        <v>194</v>
      </c>
      <c r="H53" s="2">
        <v>51</v>
      </c>
      <c r="I53" s="2" t="s">
        <v>194</v>
      </c>
      <c r="J53" s="2">
        <v>51</v>
      </c>
      <c r="K53" s="2"/>
      <c r="L53" s="2">
        <v>47</v>
      </c>
      <c r="M53" s="2"/>
      <c r="N53" s="2">
        <v>51</v>
      </c>
      <c r="O53" s="2"/>
      <c r="P53" s="2"/>
      <c r="Q53" s="2">
        <f t="shared" si="4"/>
        <v>47</v>
      </c>
      <c r="R53" s="3">
        <f t="shared" si="5"/>
        <v>51</v>
      </c>
      <c r="S53" s="2">
        <f t="shared" si="6"/>
        <v>251</v>
      </c>
      <c r="T53" s="9">
        <f t="shared" si="7"/>
        <v>200</v>
      </c>
    </row>
    <row r="54" spans="1:20" ht="14.25" thickBot="1">
      <c r="A54" s="8">
        <v>52</v>
      </c>
      <c r="B54" s="11" t="s">
        <v>89</v>
      </c>
      <c r="C54" s="11" t="s">
        <v>96</v>
      </c>
      <c r="D54" s="12" t="s">
        <v>114</v>
      </c>
      <c r="E54" s="12" t="s">
        <v>195</v>
      </c>
      <c r="F54" s="11">
        <v>51</v>
      </c>
      <c r="G54" s="11" t="s">
        <v>194</v>
      </c>
      <c r="H54" s="11">
        <v>51</v>
      </c>
      <c r="I54" s="11"/>
      <c r="J54" s="11">
        <v>50</v>
      </c>
      <c r="K54" s="2" t="s">
        <v>203</v>
      </c>
      <c r="L54" s="2">
        <v>53</v>
      </c>
      <c r="M54" s="11" t="s">
        <v>204</v>
      </c>
      <c r="N54" s="11">
        <v>53</v>
      </c>
      <c r="O54" s="11"/>
      <c r="P54" s="11"/>
      <c r="Q54" s="11">
        <f t="shared" si="4"/>
        <v>50</v>
      </c>
      <c r="R54" s="3">
        <f t="shared" si="5"/>
        <v>53</v>
      </c>
      <c r="S54" s="11">
        <f t="shared" si="6"/>
        <v>258</v>
      </c>
      <c r="T54" s="13">
        <f t="shared" si="7"/>
        <v>205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3" width="9.00390625" style="20" customWidth="1"/>
    <col min="4" max="4" width="9.00390625" style="21" customWidth="1"/>
    <col min="5" max="16" width="6.140625" style="20" customWidth="1"/>
    <col min="17" max="20" width="7.28125" style="20" customWidth="1"/>
    <col min="21" max="16384" width="9.00390625" style="20" customWidth="1"/>
  </cols>
  <sheetData>
    <row r="1" spans="2:20" ht="13.5">
      <c r="B1" s="2" t="s">
        <v>181</v>
      </c>
      <c r="C1" s="2" t="s">
        <v>182</v>
      </c>
      <c r="D1" s="3" t="s">
        <v>183</v>
      </c>
      <c r="E1" s="50" t="s">
        <v>184</v>
      </c>
      <c r="F1" s="50"/>
      <c r="G1" s="50" t="s">
        <v>185</v>
      </c>
      <c r="H1" s="50"/>
      <c r="I1" s="50" t="s">
        <v>186</v>
      </c>
      <c r="J1" s="50"/>
      <c r="K1" s="50" t="s">
        <v>187</v>
      </c>
      <c r="L1" s="50"/>
      <c r="M1" s="50" t="s">
        <v>188</v>
      </c>
      <c r="N1" s="50"/>
      <c r="O1" s="50" t="s">
        <v>189</v>
      </c>
      <c r="P1" s="50"/>
      <c r="Q1" s="2" t="s">
        <v>190</v>
      </c>
      <c r="R1" s="2" t="s">
        <v>191</v>
      </c>
      <c r="S1" s="2" t="s">
        <v>192</v>
      </c>
      <c r="T1" s="2" t="s">
        <v>193</v>
      </c>
    </row>
    <row r="2" spans="2:20" ht="13.5">
      <c r="B2" s="2"/>
      <c r="C2" s="2"/>
      <c r="D2" s="3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  <c r="R2" s="2"/>
      <c r="S2" s="2"/>
      <c r="T2" s="2"/>
    </row>
    <row r="3" spans="1:20" ht="13.5">
      <c r="A3" s="20">
        <v>1</v>
      </c>
      <c r="B3" s="2" t="s">
        <v>139</v>
      </c>
      <c r="C3" s="2" t="s">
        <v>92</v>
      </c>
      <c r="D3" s="3" t="s">
        <v>170</v>
      </c>
      <c r="E3" s="2"/>
      <c r="F3" s="2">
        <v>2</v>
      </c>
      <c r="G3" s="2"/>
      <c r="H3" s="2">
        <v>1</v>
      </c>
      <c r="I3" s="2"/>
      <c r="J3" s="2">
        <v>1</v>
      </c>
      <c r="K3" s="2"/>
      <c r="L3" s="2">
        <v>2</v>
      </c>
      <c r="M3" s="2"/>
      <c r="N3" s="2">
        <v>5</v>
      </c>
      <c r="O3" s="2"/>
      <c r="P3" s="2"/>
      <c r="Q3" s="2">
        <f aca="true" t="shared" si="0" ref="Q3:Q33">MIN(E3:P3)</f>
        <v>1</v>
      </c>
      <c r="R3" s="2">
        <f aca="true" t="shared" si="1" ref="R3:R33">MAX(E3:P3)</f>
        <v>5</v>
      </c>
      <c r="S3" s="2">
        <f aca="true" t="shared" si="2" ref="S3:S33">SUM(E3:P3)</f>
        <v>11</v>
      </c>
      <c r="T3" s="2">
        <f aca="true" t="shared" si="3" ref="T3:T33">S3-R3</f>
        <v>6</v>
      </c>
    </row>
    <row r="4" spans="1:20" ht="13.5">
      <c r="A4" s="20">
        <v>2</v>
      </c>
      <c r="B4" s="2" t="s">
        <v>140</v>
      </c>
      <c r="C4" s="2" t="s">
        <v>92</v>
      </c>
      <c r="D4" s="3" t="s">
        <v>171</v>
      </c>
      <c r="E4" s="2"/>
      <c r="F4" s="2">
        <v>4</v>
      </c>
      <c r="G4" s="2"/>
      <c r="H4" s="2">
        <v>3</v>
      </c>
      <c r="I4" s="2"/>
      <c r="J4" s="2">
        <v>3</v>
      </c>
      <c r="K4" s="2"/>
      <c r="L4" s="2">
        <v>11</v>
      </c>
      <c r="M4" s="2"/>
      <c r="N4" s="2">
        <v>1</v>
      </c>
      <c r="O4" s="2"/>
      <c r="P4" s="2"/>
      <c r="Q4" s="2">
        <f t="shared" si="0"/>
        <v>1</v>
      </c>
      <c r="R4" s="2">
        <f t="shared" si="1"/>
        <v>11</v>
      </c>
      <c r="S4" s="2">
        <f t="shared" si="2"/>
        <v>22</v>
      </c>
      <c r="T4" s="2">
        <f t="shared" si="3"/>
        <v>11</v>
      </c>
    </row>
    <row r="5" spans="1:20" ht="13.5">
      <c r="A5" s="20">
        <v>3</v>
      </c>
      <c r="B5" s="2" t="s">
        <v>135</v>
      </c>
      <c r="C5" s="2" t="s">
        <v>149</v>
      </c>
      <c r="D5" s="3" t="s">
        <v>166</v>
      </c>
      <c r="E5" s="2"/>
      <c r="F5" s="2">
        <v>3</v>
      </c>
      <c r="G5" s="2"/>
      <c r="H5" s="2">
        <v>5</v>
      </c>
      <c r="I5" s="2"/>
      <c r="J5" s="2">
        <v>9</v>
      </c>
      <c r="K5" s="2"/>
      <c r="L5" s="2">
        <v>3</v>
      </c>
      <c r="M5" s="2"/>
      <c r="N5" s="2">
        <v>2</v>
      </c>
      <c r="O5" s="2"/>
      <c r="P5" s="2"/>
      <c r="Q5" s="2">
        <f t="shared" si="0"/>
        <v>2</v>
      </c>
      <c r="R5" s="2">
        <f t="shared" si="1"/>
        <v>9</v>
      </c>
      <c r="S5" s="2">
        <f t="shared" si="2"/>
        <v>22</v>
      </c>
      <c r="T5" s="2">
        <f t="shared" si="3"/>
        <v>13</v>
      </c>
    </row>
    <row r="6" spans="1:20" ht="13.5">
      <c r="A6" s="20">
        <v>4</v>
      </c>
      <c r="B6" s="2" t="s">
        <v>125</v>
      </c>
      <c r="C6" s="2" t="s">
        <v>134</v>
      </c>
      <c r="D6" s="3" t="s">
        <v>157</v>
      </c>
      <c r="E6" s="2"/>
      <c r="F6" s="2">
        <v>1</v>
      </c>
      <c r="G6" s="2"/>
      <c r="H6" s="2">
        <v>7</v>
      </c>
      <c r="I6" s="2"/>
      <c r="J6" s="2">
        <v>10</v>
      </c>
      <c r="K6" s="2"/>
      <c r="L6" s="2">
        <v>1</v>
      </c>
      <c r="M6" s="2"/>
      <c r="N6" s="2">
        <v>11</v>
      </c>
      <c r="O6" s="2"/>
      <c r="P6" s="2"/>
      <c r="Q6" s="2">
        <f t="shared" si="0"/>
        <v>1</v>
      </c>
      <c r="R6" s="2">
        <f t="shared" si="1"/>
        <v>11</v>
      </c>
      <c r="S6" s="2">
        <f t="shared" si="2"/>
        <v>30</v>
      </c>
      <c r="T6" s="2">
        <f t="shared" si="3"/>
        <v>19</v>
      </c>
    </row>
    <row r="7" spans="1:20" ht="13.5">
      <c r="A7" s="20">
        <v>5</v>
      </c>
      <c r="B7" s="2" t="s">
        <v>127</v>
      </c>
      <c r="C7" s="2" t="s">
        <v>57</v>
      </c>
      <c r="D7" s="3" t="s">
        <v>159</v>
      </c>
      <c r="E7" s="2"/>
      <c r="F7" s="2">
        <v>7</v>
      </c>
      <c r="G7" s="2"/>
      <c r="H7" s="2">
        <v>6</v>
      </c>
      <c r="I7" s="2"/>
      <c r="J7" s="2">
        <v>2</v>
      </c>
      <c r="K7" s="2"/>
      <c r="L7" s="2">
        <v>4</v>
      </c>
      <c r="M7" s="2"/>
      <c r="N7" s="2">
        <v>15</v>
      </c>
      <c r="O7" s="2"/>
      <c r="P7" s="2"/>
      <c r="Q7" s="2">
        <f t="shared" si="0"/>
        <v>2</v>
      </c>
      <c r="R7" s="2">
        <f t="shared" si="1"/>
        <v>15</v>
      </c>
      <c r="S7" s="2">
        <f t="shared" si="2"/>
        <v>34</v>
      </c>
      <c r="T7" s="2">
        <f t="shared" si="3"/>
        <v>19</v>
      </c>
    </row>
    <row r="8" spans="1:20" ht="13.5">
      <c r="A8" s="20">
        <v>6</v>
      </c>
      <c r="B8" s="2" t="s">
        <v>144</v>
      </c>
      <c r="C8" s="2" t="s">
        <v>94</v>
      </c>
      <c r="D8" s="3" t="s">
        <v>175</v>
      </c>
      <c r="E8" s="2"/>
      <c r="F8" s="2">
        <v>5</v>
      </c>
      <c r="G8" s="2"/>
      <c r="H8" s="2">
        <v>4</v>
      </c>
      <c r="I8" s="2"/>
      <c r="J8" s="2">
        <v>8</v>
      </c>
      <c r="K8" s="2" t="s">
        <v>200</v>
      </c>
      <c r="L8" s="2">
        <v>31</v>
      </c>
      <c r="M8" s="2"/>
      <c r="N8" s="2">
        <v>4</v>
      </c>
      <c r="O8" s="2"/>
      <c r="P8" s="2"/>
      <c r="Q8" s="2">
        <f t="shared" si="0"/>
        <v>4</v>
      </c>
      <c r="R8" s="2">
        <f t="shared" si="1"/>
        <v>31</v>
      </c>
      <c r="S8" s="2">
        <f t="shared" si="2"/>
        <v>52</v>
      </c>
      <c r="T8" s="2">
        <f t="shared" si="3"/>
        <v>21</v>
      </c>
    </row>
    <row r="9" spans="1:20" ht="13.5">
      <c r="A9" s="20">
        <v>7</v>
      </c>
      <c r="B9" s="2" t="s">
        <v>148</v>
      </c>
      <c r="C9" s="2" t="s">
        <v>95</v>
      </c>
      <c r="D9" s="3" t="s">
        <v>205</v>
      </c>
      <c r="E9" s="2"/>
      <c r="F9" s="2">
        <v>11</v>
      </c>
      <c r="G9" s="2"/>
      <c r="H9" s="2">
        <v>2</v>
      </c>
      <c r="I9" s="2"/>
      <c r="J9" s="2">
        <v>15</v>
      </c>
      <c r="K9" s="2"/>
      <c r="L9" s="2">
        <v>13</v>
      </c>
      <c r="M9" s="2"/>
      <c r="N9" s="2">
        <v>3</v>
      </c>
      <c r="O9" s="2"/>
      <c r="P9" s="2"/>
      <c r="Q9" s="2">
        <f t="shared" si="0"/>
        <v>2</v>
      </c>
      <c r="R9" s="2">
        <f t="shared" si="1"/>
        <v>15</v>
      </c>
      <c r="S9" s="2">
        <f t="shared" si="2"/>
        <v>44</v>
      </c>
      <c r="T9" s="2">
        <f t="shared" si="3"/>
        <v>29</v>
      </c>
    </row>
    <row r="10" spans="1:20" ht="13.5">
      <c r="A10" s="20">
        <v>8</v>
      </c>
      <c r="B10" s="2" t="s">
        <v>142</v>
      </c>
      <c r="C10" s="2" t="s">
        <v>93</v>
      </c>
      <c r="D10" s="3" t="s">
        <v>173</v>
      </c>
      <c r="E10" s="2"/>
      <c r="F10" s="2">
        <v>6</v>
      </c>
      <c r="G10" s="2"/>
      <c r="H10" s="2">
        <v>15</v>
      </c>
      <c r="I10" s="2"/>
      <c r="J10" s="2">
        <v>12</v>
      </c>
      <c r="K10" s="2"/>
      <c r="L10" s="2">
        <v>5</v>
      </c>
      <c r="M10" s="2"/>
      <c r="N10" s="2">
        <v>9</v>
      </c>
      <c r="O10" s="2"/>
      <c r="P10" s="2"/>
      <c r="Q10" s="2">
        <f t="shared" si="0"/>
        <v>5</v>
      </c>
      <c r="R10" s="2">
        <f t="shared" si="1"/>
        <v>15</v>
      </c>
      <c r="S10" s="2">
        <f t="shared" si="2"/>
        <v>47</v>
      </c>
      <c r="T10" s="2">
        <f t="shared" si="3"/>
        <v>32</v>
      </c>
    </row>
    <row r="11" spans="1:20" ht="13.5">
      <c r="A11" s="20">
        <v>9</v>
      </c>
      <c r="B11" s="2" t="s">
        <v>138</v>
      </c>
      <c r="C11" s="2" t="s">
        <v>92</v>
      </c>
      <c r="D11" s="3" t="s">
        <v>169</v>
      </c>
      <c r="E11" s="2"/>
      <c r="F11" s="2">
        <v>10</v>
      </c>
      <c r="G11" s="2"/>
      <c r="H11" s="2">
        <v>10</v>
      </c>
      <c r="I11" s="2"/>
      <c r="J11" s="2">
        <v>7</v>
      </c>
      <c r="K11" s="2"/>
      <c r="L11" s="2">
        <v>7</v>
      </c>
      <c r="M11" s="2"/>
      <c r="N11" s="2">
        <v>14</v>
      </c>
      <c r="O11" s="2"/>
      <c r="P11" s="2"/>
      <c r="Q11" s="2">
        <f t="shared" si="0"/>
        <v>7</v>
      </c>
      <c r="R11" s="2">
        <f t="shared" si="1"/>
        <v>14</v>
      </c>
      <c r="S11" s="2">
        <f t="shared" si="2"/>
        <v>48</v>
      </c>
      <c r="T11" s="2">
        <f t="shared" si="3"/>
        <v>34</v>
      </c>
    </row>
    <row r="12" spans="1:20" ht="13.5">
      <c r="A12" s="20">
        <v>10</v>
      </c>
      <c r="B12" s="2" t="s">
        <v>129</v>
      </c>
      <c r="C12" s="2" t="s">
        <v>57</v>
      </c>
      <c r="D12" s="3" t="s">
        <v>161</v>
      </c>
      <c r="E12" s="2"/>
      <c r="F12" s="2">
        <v>14</v>
      </c>
      <c r="G12" s="2"/>
      <c r="H12" s="2">
        <v>19</v>
      </c>
      <c r="I12" s="2"/>
      <c r="J12" s="2">
        <v>5</v>
      </c>
      <c r="K12" s="2"/>
      <c r="L12" s="2">
        <v>16</v>
      </c>
      <c r="M12" s="2"/>
      <c r="N12" s="2">
        <v>6</v>
      </c>
      <c r="O12" s="2"/>
      <c r="P12" s="2"/>
      <c r="Q12" s="2">
        <f t="shared" si="0"/>
        <v>5</v>
      </c>
      <c r="R12" s="2">
        <f t="shared" si="1"/>
        <v>19</v>
      </c>
      <c r="S12" s="2">
        <f t="shared" si="2"/>
        <v>60</v>
      </c>
      <c r="T12" s="2">
        <f t="shared" si="3"/>
        <v>41</v>
      </c>
    </row>
    <row r="13" spans="1:20" ht="13.5">
      <c r="A13" s="20">
        <v>11</v>
      </c>
      <c r="B13" s="2" t="s">
        <v>137</v>
      </c>
      <c r="C13" s="2" t="s">
        <v>70</v>
      </c>
      <c r="D13" s="3" t="s">
        <v>168</v>
      </c>
      <c r="E13" s="2"/>
      <c r="F13" s="2">
        <v>12</v>
      </c>
      <c r="G13" s="2"/>
      <c r="H13" s="2">
        <v>9</v>
      </c>
      <c r="I13" s="2"/>
      <c r="J13" s="2">
        <v>13</v>
      </c>
      <c r="K13" s="2"/>
      <c r="L13" s="2">
        <v>14</v>
      </c>
      <c r="M13" s="2"/>
      <c r="N13" s="2">
        <v>13</v>
      </c>
      <c r="O13" s="2"/>
      <c r="P13" s="2"/>
      <c r="Q13" s="2">
        <f t="shared" si="0"/>
        <v>9</v>
      </c>
      <c r="R13" s="2">
        <f t="shared" si="1"/>
        <v>14</v>
      </c>
      <c r="S13" s="2">
        <f t="shared" si="2"/>
        <v>61</v>
      </c>
      <c r="T13" s="2">
        <f t="shared" si="3"/>
        <v>47</v>
      </c>
    </row>
    <row r="14" spans="1:20" ht="13.5">
      <c r="A14" s="20">
        <v>12</v>
      </c>
      <c r="B14" s="2" t="s">
        <v>130</v>
      </c>
      <c r="C14" s="2" t="s">
        <v>57</v>
      </c>
      <c r="D14" s="3" t="s">
        <v>162</v>
      </c>
      <c r="E14" s="2"/>
      <c r="F14" s="2">
        <v>8</v>
      </c>
      <c r="G14" s="2"/>
      <c r="H14" s="2">
        <v>8</v>
      </c>
      <c r="I14" s="2"/>
      <c r="J14" s="2">
        <v>6</v>
      </c>
      <c r="K14" s="2" t="s">
        <v>200</v>
      </c>
      <c r="L14" s="2">
        <v>31</v>
      </c>
      <c r="M14" s="2"/>
      <c r="N14" s="2">
        <v>25</v>
      </c>
      <c r="O14" s="2"/>
      <c r="P14" s="2"/>
      <c r="Q14" s="2">
        <f t="shared" si="0"/>
        <v>6</v>
      </c>
      <c r="R14" s="2">
        <f t="shared" si="1"/>
        <v>31</v>
      </c>
      <c r="S14" s="2">
        <f t="shared" si="2"/>
        <v>78</v>
      </c>
      <c r="T14" s="2">
        <f t="shared" si="3"/>
        <v>47</v>
      </c>
    </row>
    <row r="15" spans="1:20" ht="13.5">
      <c r="A15" s="20">
        <v>13</v>
      </c>
      <c r="B15" s="2" t="s">
        <v>128</v>
      </c>
      <c r="C15" s="2" t="s">
        <v>57</v>
      </c>
      <c r="D15" s="3" t="s">
        <v>160</v>
      </c>
      <c r="E15" s="2"/>
      <c r="F15" s="2">
        <v>21</v>
      </c>
      <c r="G15" s="2"/>
      <c r="H15" s="2">
        <v>11</v>
      </c>
      <c r="I15" s="2"/>
      <c r="J15" s="2">
        <v>18</v>
      </c>
      <c r="K15" s="2"/>
      <c r="L15" s="2">
        <v>9</v>
      </c>
      <c r="M15" s="2"/>
      <c r="N15" s="2">
        <v>12</v>
      </c>
      <c r="O15" s="2"/>
      <c r="P15" s="2"/>
      <c r="Q15" s="2">
        <f t="shared" si="0"/>
        <v>9</v>
      </c>
      <c r="R15" s="2">
        <f t="shared" si="1"/>
        <v>21</v>
      </c>
      <c r="S15" s="2">
        <f t="shared" si="2"/>
        <v>71</v>
      </c>
      <c r="T15" s="2">
        <f t="shared" si="3"/>
        <v>50</v>
      </c>
    </row>
    <row r="16" spans="1:20" ht="13.5">
      <c r="A16" s="20">
        <v>14</v>
      </c>
      <c r="B16" s="2" t="s">
        <v>124</v>
      </c>
      <c r="C16" s="2" t="s">
        <v>15</v>
      </c>
      <c r="D16" s="3" t="s">
        <v>156</v>
      </c>
      <c r="E16" s="2"/>
      <c r="F16" s="2">
        <v>13</v>
      </c>
      <c r="G16" s="2"/>
      <c r="H16" s="2">
        <v>23</v>
      </c>
      <c r="I16" s="2"/>
      <c r="J16" s="2">
        <v>22</v>
      </c>
      <c r="K16" s="2"/>
      <c r="L16" s="2">
        <v>8</v>
      </c>
      <c r="M16" s="2"/>
      <c r="N16" s="2">
        <v>8</v>
      </c>
      <c r="O16" s="2"/>
      <c r="P16" s="2"/>
      <c r="Q16" s="2">
        <f t="shared" si="0"/>
        <v>8</v>
      </c>
      <c r="R16" s="2">
        <f t="shared" si="1"/>
        <v>23</v>
      </c>
      <c r="S16" s="2">
        <f t="shared" si="2"/>
        <v>74</v>
      </c>
      <c r="T16" s="2">
        <f t="shared" si="3"/>
        <v>51</v>
      </c>
    </row>
    <row r="17" spans="1:20" ht="13.5">
      <c r="A17" s="20">
        <v>15</v>
      </c>
      <c r="B17" s="2" t="s">
        <v>207</v>
      </c>
      <c r="C17" s="2" t="s">
        <v>94</v>
      </c>
      <c r="D17" s="3" t="s">
        <v>178</v>
      </c>
      <c r="E17" s="2"/>
      <c r="F17" s="2">
        <v>9</v>
      </c>
      <c r="G17" s="2"/>
      <c r="H17" s="2">
        <v>16</v>
      </c>
      <c r="I17" s="2"/>
      <c r="J17" s="2">
        <v>16</v>
      </c>
      <c r="K17" s="2"/>
      <c r="L17" s="2">
        <v>10</v>
      </c>
      <c r="M17" s="2" t="s">
        <v>206</v>
      </c>
      <c r="N17" s="2">
        <v>31</v>
      </c>
      <c r="O17" s="2"/>
      <c r="P17" s="2"/>
      <c r="Q17" s="2">
        <f t="shared" si="0"/>
        <v>9</v>
      </c>
      <c r="R17" s="2">
        <f t="shared" si="1"/>
        <v>31</v>
      </c>
      <c r="S17" s="2">
        <f t="shared" si="2"/>
        <v>82</v>
      </c>
      <c r="T17" s="2">
        <f t="shared" si="3"/>
        <v>51</v>
      </c>
    </row>
    <row r="18" spans="1:20" ht="13.5">
      <c r="A18" s="20">
        <v>16</v>
      </c>
      <c r="B18" s="2" t="s">
        <v>126</v>
      </c>
      <c r="C18" s="2" t="s">
        <v>134</v>
      </c>
      <c r="D18" s="3" t="s">
        <v>158</v>
      </c>
      <c r="E18" s="2" t="s">
        <v>196</v>
      </c>
      <c r="F18" s="2">
        <v>32</v>
      </c>
      <c r="G18" s="2"/>
      <c r="H18" s="2">
        <v>25</v>
      </c>
      <c r="I18" s="2"/>
      <c r="J18" s="2">
        <v>14</v>
      </c>
      <c r="K18" s="2"/>
      <c r="L18" s="2">
        <v>6</v>
      </c>
      <c r="M18" s="2"/>
      <c r="N18" s="2">
        <v>7</v>
      </c>
      <c r="O18" s="2"/>
      <c r="P18" s="2"/>
      <c r="Q18" s="2">
        <f t="shared" si="0"/>
        <v>6</v>
      </c>
      <c r="R18" s="2">
        <f t="shared" si="1"/>
        <v>32</v>
      </c>
      <c r="S18" s="2">
        <f t="shared" si="2"/>
        <v>84</v>
      </c>
      <c r="T18" s="2">
        <f t="shared" si="3"/>
        <v>52</v>
      </c>
    </row>
    <row r="19" spans="1:20" ht="13.5">
      <c r="A19" s="20">
        <v>17</v>
      </c>
      <c r="B19" s="2" t="s">
        <v>123</v>
      </c>
      <c r="C19" s="2" t="s">
        <v>15</v>
      </c>
      <c r="D19" s="3" t="s">
        <v>155</v>
      </c>
      <c r="E19" s="2"/>
      <c r="F19" s="2">
        <v>19</v>
      </c>
      <c r="G19" s="2"/>
      <c r="H19" s="2">
        <v>13</v>
      </c>
      <c r="I19" s="2"/>
      <c r="J19" s="2">
        <v>11</v>
      </c>
      <c r="K19" s="2"/>
      <c r="L19" s="2">
        <v>19</v>
      </c>
      <c r="M19" s="2"/>
      <c r="N19" s="2">
        <v>10</v>
      </c>
      <c r="O19" s="2"/>
      <c r="P19" s="2"/>
      <c r="Q19" s="2">
        <f t="shared" si="0"/>
        <v>10</v>
      </c>
      <c r="R19" s="2">
        <f t="shared" si="1"/>
        <v>19</v>
      </c>
      <c r="S19" s="2">
        <f t="shared" si="2"/>
        <v>72</v>
      </c>
      <c r="T19" s="2">
        <f t="shared" si="3"/>
        <v>53</v>
      </c>
    </row>
    <row r="20" spans="1:20" ht="13.5">
      <c r="A20" s="20">
        <v>18</v>
      </c>
      <c r="B20" s="2" t="s">
        <v>147</v>
      </c>
      <c r="C20" s="2" t="s">
        <v>94</v>
      </c>
      <c r="D20" s="3" t="s">
        <v>177</v>
      </c>
      <c r="E20" s="2"/>
      <c r="F20" s="2">
        <v>15</v>
      </c>
      <c r="G20" s="2"/>
      <c r="H20" s="2">
        <v>17</v>
      </c>
      <c r="I20" s="2"/>
      <c r="J20" s="2">
        <v>4</v>
      </c>
      <c r="K20" s="2"/>
      <c r="L20" s="2">
        <v>22</v>
      </c>
      <c r="M20" s="2"/>
      <c r="N20" s="2">
        <v>17</v>
      </c>
      <c r="O20" s="2"/>
      <c r="P20" s="2"/>
      <c r="Q20" s="2">
        <f t="shared" si="0"/>
        <v>4</v>
      </c>
      <c r="R20" s="2">
        <f t="shared" si="1"/>
        <v>22</v>
      </c>
      <c r="S20" s="2">
        <f t="shared" si="2"/>
        <v>75</v>
      </c>
      <c r="T20" s="2">
        <f t="shared" si="3"/>
        <v>53</v>
      </c>
    </row>
    <row r="21" spans="1:20" ht="13.5">
      <c r="A21" s="20">
        <v>19</v>
      </c>
      <c r="B21" s="2" t="s">
        <v>131</v>
      </c>
      <c r="C21" s="2" t="s">
        <v>57</v>
      </c>
      <c r="D21" s="3" t="s">
        <v>163</v>
      </c>
      <c r="E21" s="2" t="s">
        <v>196</v>
      </c>
      <c r="F21" s="2">
        <v>32</v>
      </c>
      <c r="G21" s="2"/>
      <c r="H21" s="2">
        <v>22</v>
      </c>
      <c r="I21" s="2"/>
      <c r="J21" s="2">
        <v>17</v>
      </c>
      <c r="K21" s="2"/>
      <c r="L21" s="2">
        <v>12</v>
      </c>
      <c r="M21" s="2"/>
      <c r="N21" s="2">
        <v>16</v>
      </c>
      <c r="O21" s="2"/>
      <c r="P21" s="2"/>
      <c r="Q21" s="2">
        <f t="shared" si="0"/>
        <v>12</v>
      </c>
      <c r="R21" s="2">
        <f t="shared" si="1"/>
        <v>32</v>
      </c>
      <c r="S21" s="2">
        <f t="shared" si="2"/>
        <v>99</v>
      </c>
      <c r="T21" s="2">
        <f t="shared" si="3"/>
        <v>67</v>
      </c>
    </row>
    <row r="22" spans="1:20" ht="13.5">
      <c r="A22" s="20">
        <v>20</v>
      </c>
      <c r="B22" s="2" t="s">
        <v>145</v>
      </c>
      <c r="C22" s="2" t="s">
        <v>94</v>
      </c>
      <c r="D22" s="3" t="s">
        <v>176</v>
      </c>
      <c r="E22" s="2"/>
      <c r="F22" s="2">
        <v>26</v>
      </c>
      <c r="G22" s="2"/>
      <c r="H22" s="2">
        <v>12</v>
      </c>
      <c r="I22" s="2"/>
      <c r="J22" s="2">
        <v>23</v>
      </c>
      <c r="K22" s="2"/>
      <c r="L22" s="2">
        <v>15</v>
      </c>
      <c r="M22" s="2"/>
      <c r="N22" s="2">
        <v>24</v>
      </c>
      <c r="O22" s="2"/>
      <c r="P22" s="2"/>
      <c r="Q22" s="2">
        <f t="shared" si="0"/>
        <v>12</v>
      </c>
      <c r="R22" s="2">
        <f t="shared" si="1"/>
        <v>26</v>
      </c>
      <c r="S22" s="2">
        <f t="shared" si="2"/>
        <v>100</v>
      </c>
      <c r="T22" s="2">
        <f t="shared" si="3"/>
        <v>74</v>
      </c>
    </row>
    <row r="23" spans="1:20" ht="13.5">
      <c r="A23" s="20">
        <v>21</v>
      </c>
      <c r="B23" s="2" t="s">
        <v>143</v>
      </c>
      <c r="C23" s="2" t="s">
        <v>93</v>
      </c>
      <c r="D23" s="3" t="s">
        <v>174</v>
      </c>
      <c r="E23" s="2"/>
      <c r="F23" s="2">
        <v>18</v>
      </c>
      <c r="G23" s="2"/>
      <c r="H23" s="2">
        <v>21</v>
      </c>
      <c r="I23" s="2"/>
      <c r="J23" s="2">
        <v>21</v>
      </c>
      <c r="K23" s="2"/>
      <c r="L23" s="2">
        <v>17</v>
      </c>
      <c r="M23" s="2"/>
      <c r="N23" s="2">
        <v>19</v>
      </c>
      <c r="O23" s="2"/>
      <c r="P23" s="2"/>
      <c r="Q23" s="2">
        <f t="shared" si="0"/>
        <v>17</v>
      </c>
      <c r="R23" s="2">
        <f t="shared" si="1"/>
        <v>21</v>
      </c>
      <c r="S23" s="2">
        <f t="shared" si="2"/>
        <v>96</v>
      </c>
      <c r="T23" s="2">
        <f t="shared" si="3"/>
        <v>75</v>
      </c>
    </row>
    <row r="24" spans="1:20" ht="13.5">
      <c r="A24" s="20">
        <v>22</v>
      </c>
      <c r="B24" s="2" t="s">
        <v>133</v>
      </c>
      <c r="C24" s="2" t="s">
        <v>57</v>
      </c>
      <c r="D24" s="3" t="s">
        <v>165</v>
      </c>
      <c r="E24" s="2"/>
      <c r="F24" s="2">
        <v>23</v>
      </c>
      <c r="G24" s="2"/>
      <c r="H24" s="2">
        <v>20</v>
      </c>
      <c r="I24" s="2"/>
      <c r="J24" s="2">
        <v>24</v>
      </c>
      <c r="K24" s="2"/>
      <c r="L24" s="2">
        <v>20</v>
      </c>
      <c r="M24" s="2"/>
      <c r="N24" s="2">
        <v>18</v>
      </c>
      <c r="O24" s="2"/>
      <c r="P24" s="2"/>
      <c r="Q24" s="2">
        <f t="shared" si="0"/>
        <v>18</v>
      </c>
      <c r="R24" s="2">
        <f t="shared" si="1"/>
        <v>24</v>
      </c>
      <c r="S24" s="2">
        <f t="shared" si="2"/>
        <v>105</v>
      </c>
      <c r="T24" s="2">
        <f t="shared" si="3"/>
        <v>81</v>
      </c>
    </row>
    <row r="25" spans="1:20" ht="13.5">
      <c r="A25" s="20">
        <v>23</v>
      </c>
      <c r="B25" s="2" t="s">
        <v>136</v>
      </c>
      <c r="C25" s="2" t="s">
        <v>68</v>
      </c>
      <c r="D25" s="3" t="s">
        <v>167</v>
      </c>
      <c r="E25" s="2"/>
      <c r="F25" s="2">
        <v>22</v>
      </c>
      <c r="G25" s="2"/>
      <c r="H25" s="2">
        <v>18</v>
      </c>
      <c r="I25" s="2"/>
      <c r="J25" s="2">
        <v>20</v>
      </c>
      <c r="K25" s="2"/>
      <c r="L25" s="2">
        <v>23</v>
      </c>
      <c r="M25" s="2"/>
      <c r="N25" s="2">
        <v>22</v>
      </c>
      <c r="O25" s="2"/>
      <c r="P25" s="2"/>
      <c r="Q25" s="2">
        <f t="shared" si="0"/>
        <v>18</v>
      </c>
      <c r="R25" s="2">
        <f t="shared" si="1"/>
        <v>23</v>
      </c>
      <c r="S25" s="2">
        <f t="shared" si="2"/>
        <v>105</v>
      </c>
      <c r="T25" s="2">
        <f t="shared" si="3"/>
        <v>82</v>
      </c>
    </row>
    <row r="26" spans="1:20" ht="13.5">
      <c r="A26" s="20">
        <v>24</v>
      </c>
      <c r="B26" s="2" t="s">
        <v>132</v>
      </c>
      <c r="C26" s="2" t="s">
        <v>57</v>
      </c>
      <c r="D26" s="3" t="s">
        <v>164</v>
      </c>
      <c r="E26" s="2"/>
      <c r="F26" s="2">
        <v>25</v>
      </c>
      <c r="G26" s="2"/>
      <c r="H26" s="2">
        <v>14</v>
      </c>
      <c r="I26" s="2" t="s">
        <v>199</v>
      </c>
      <c r="J26" s="2">
        <v>32</v>
      </c>
      <c r="K26" s="2"/>
      <c r="L26" s="2">
        <v>21</v>
      </c>
      <c r="M26" s="2"/>
      <c r="N26" s="2">
        <v>23</v>
      </c>
      <c r="O26" s="2"/>
      <c r="P26" s="2"/>
      <c r="Q26" s="2">
        <f t="shared" si="0"/>
        <v>14</v>
      </c>
      <c r="R26" s="2">
        <f t="shared" si="1"/>
        <v>32</v>
      </c>
      <c r="S26" s="2">
        <f t="shared" si="2"/>
        <v>115</v>
      </c>
      <c r="T26" s="2">
        <f t="shared" si="3"/>
        <v>83</v>
      </c>
    </row>
    <row r="27" spans="1:20" ht="13.5">
      <c r="A27" s="20">
        <v>25</v>
      </c>
      <c r="B27" s="2" t="s">
        <v>117</v>
      </c>
      <c r="C27" s="2" t="s">
        <v>15</v>
      </c>
      <c r="D27" s="3" t="s">
        <v>150</v>
      </c>
      <c r="E27" s="2"/>
      <c r="F27" s="2">
        <v>17</v>
      </c>
      <c r="G27" s="2" t="s">
        <v>194</v>
      </c>
      <c r="H27" s="2">
        <v>32</v>
      </c>
      <c r="I27" s="2"/>
      <c r="J27" s="2">
        <v>19</v>
      </c>
      <c r="K27" s="2" t="s">
        <v>200</v>
      </c>
      <c r="L27" s="2">
        <v>31</v>
      </c>
      <c r="M27" s="2"/>
      <c r="N27" s="2">
        <v>20</v>
      </c>
      <c r="O27" s="2"/>
      <c r="P27" s="2"/>
      <c r="Q27" s="2">
        <f t="shared" si="0"/>
        <v>17</v>
      </c>
      <c r="R27" s="2">
        <f t="shared" si="1"/>
        <v>32</v>
      </c>
      <c r="S27" s="2">
        <f t="shared" si="2"/>
        <v>119</v>
      </c>
      <c r="T27" s="2">
        <f t="shared" si="3"/>
        <v>87</v>
      </c>
    </row>
    <row r="28" spans="1:20" ht="13.5">
      <c r="A28" s="20">
        <v>26</v>
      </c>
      <c r="B28" s="2" t="s">
        <v>120</v>
      </c>
      <c r="C28" s="2" t="s">
        <v>15</v>
      </c>
      <c r="D28" s="3" t="s">
        <v>153</v>
      </c>
      <c r="E28" s="2"/>
      <c r="F28" s="2">
        <v>27</v>
      </c>
      <c r="G28" s="2"/>
      <c r="H28" s="2">
        <v>24</v>
      </c>
      <c r="I28" s="2"/>
      <c r="J28" s="2">
        <v>25</v>
      </c>
      <c r="K28" s="2"/>
      <c r="L28" s="2">
        <v>18</v>
      </c>
      <c r="M28" s="2"/>
      <c r="N28" s="2">
        <v>21</v>
      </c>
      <c r="O28" s="2"/>
      <c r="P28" s="2"/>
      <c r="Q28" s="2">
        <f t="shared" si="0"/>
        <v>18</v>
      </c>
      <c r="R28" s="2">
        <f t="shared" si="1"/>
        <v>27</v>
      </c>
      <c r="S28" s="2">
        <f t="shared" si="2"/>
        <v>115</v>
      </c>
      <c r="T28" s="2">
        <f t="shared" si="3"/>
        <v>88</v>
      </c>
    </row>
    <row r="29" spans="1:20" ht="13.5">
      <c r="A29" s="20">
        <v>27</v>
      </c>
      <c r="B29" s="2" t="s">
        <v>118</v>
      </c>
      <c r="C29" s="2" t="s">
        <v>15</v>
      </c>
      <c r="D29" s="3" t="s">
        <v>208</v>
      </c>
      <c r="E29" s="2"/>
      <c r="F29" s="2">
        <v>20</v>
      </c>
      <c r="G29" s="2"/>
      <c r="H29" s="2">
        <v>28</v>
      </c>
      <c r="I29" s="2"/>
      <c r="J29" s="2">
        <v>27</v>
      </c>
      <c r="K29" s="2"/>
      <c r="L29" s="2">
        <v>25</v>
      </c>
      <c r="M29" s="2"/>
      <c r="N29" s="2">
        <v>26</v>
      </c>
      <c r="O29" s="2"/>
      <c r="P29" s="2"/>
      <c r="Q29" s="2">
        <f t="shared" si="0"/>
        <v>20</v>
      </c>
      <c r="R29" s="2">
        <f t="shared" si="1"/>
        <v>28</v>
      </c>
      <c r="S29" s="2">
        <f t="shared" si="2"/>
        <v>126</v>
      </c>
      <c r="T29" s="2">
        <f t="shared" si="3"/>
        <v>98</v>
      </c>
    </row>
    <row r="30" spans="1:20" ht="13.5">
      <c r="A30" s="20">
        <v>28</v>
      </c>
      <c r="B30" s="2" t="s">
        <v>141</v>
      </c>
      <c r="C30" s="2" t="s">
        <v>93</v>
      </c>
      <c r="D30" s="3" t="s">
        <v>172</v>
      </c>
      <c r="E30" s="2"/>
      <c r="F30" s="2">
        <v>16</v>
      </c>
      <c r="G30" s="2"/>
      <c r="H30" s="2">
        <v>26</v>
      </c>
      <c r="I30" s="2"/>
      <c r="J30" s="2">
        <v>26</v>
      </c>
      <c r="K30" s="2" t="s">
        <v>203</v>
      </c>
      <c r="L30" s="2">
        <v>31</v>
      </c>
      <c r="M30" s="2" t="s">
        <v>204</v>
      </c>
      <c r="N30" s="2">
        <v>31</v>
      </c>
      <c r="O30" s="2"/>
      <c r="P30" s="2"/>
      <c r="Q30" s="2">
        <f t="shared" si="0"/>
        <v>16</v>
      </c>
      <c r="R30" s="2">
        <f t="shared" si="1"/>
        <v>31</v>
      </c>
      <c r="S30" s="2">
        <f t="shared" si="2"/>
        <v>130</v>
      </c>
      <c r="T30" s="2">
        <f t="shared" si="3"/>
        <v>99</v>
      </c>
    </row>
    <row r="31" spans="1:20" ht="13.5">
      <c r="A31" s="20">
        <v>29</v>
      </c>
      <c r="B31" s="2" t="s">
        <v>122</v>
      </c>
      <c r="C31" s="2" t="s">
        <v>15</v>
      </c>
      <c r="D31" s="3" t="s">
        <v>197</v>
      </c>
      <c r="E31" s="2"/>
      <c r="F31" s="2">
        <v>28</v>
      </c>
      <c r="G31" s="2" t="s">
        <v>194</v>
      </c>
      <c r="H31" s="2">
        <v>32</v>
      </c>
      <c r="I31" s="2"/>
      <c r="J31" s="2">
        <v>28</v>
      </c>
      <c r="K31" s="2"/>
      <c r="L31" s="2">
        <v>24</v>
      </c>
      <c r="M31" s="2"/>
      <c r="N31" s="2">
        <v>27</v>
      </c>
      <c r="O31" s="2"/>
      <c r="P31" s="2"/>
      <c r="Q31" s="2">
        <f t="shared" si="0"/>
        <v>24</v>
      </c>
      <c r="R31" s="2">
        <f t="shared" si="1"/>
        <v>32</v>
      </c>
      <c r="S31" s="2">
        <f t="shared" si="2"/>
        <v>139</v>
      </c>
      <c r="T31" s="2">
        <f t="shared" si="3"/>
        <v>107</v>
      </c>
    </row>
    <row r="32" spans="1:20" ht="13.5">
      <c r="A32" s="20">
        <v>30</v>
      </c>
      <c r="B32" s="2" t="s">
        <v>119</v>
      </c>
      <c r="C32" s="2" t="s">
        <v>15</v>
      </c>
      <c r="D32" s="3" t="s">
        <v>152</v>
      </c>
      <c r="E32" s="2"/>
      <c r="F32" s="2">
        <v>24</v>
      </c>
      <c r="G32" s="2" t="s">
        <v>194</v>
      </c>
      <c r="H32" s="2">
        <v>32</v>
      </c>
      <c r="I32" s="2"/>
      <c r="J32" s="2">
        <v>29</v>
      </c>
      <c r="K32" s="2"/>
      <c r="L32" s="2">
        <v>26</v>
      </c>
      <c r="M32" s="2" t="s">
        <v>204</v>
      </c>
      <c r="N32" s="2">
        <v>31</v>
      </c>
      <c r="O32" s="2"/>
      <c r="P32" s="2"/>
      <c r="Q32" s="2">
        <f t="shared" si="0"/>
        <v>24</v>
      </c>
      <c r="R32" s="2">
        <f t="shared" si="1"/>
        <v>32</v>
      </c>
      <c r="S32" s="2">
        <f t="shared" si="2"/>
        <v>142</v>
      </c>
      <c r="T32" s="2">
        <f t="shared" si="3"/>
        <v>110</v>
      </c>
    </row>
    <row r="33" spans="1:20" ht="13.5">
      <c r="A33" s="20">
        <v>31</v>
      </c>
      <c r="B33" s="2" t="s">
        <v>121</v>
      </c>
      <c r="C33" s="2" t="s">
        <v>15</v>
      </c>
      <c r="D33" s="3" t="s">
        <v>154</v>
      </c>
      <c r="E33" s="2" t="s">
        <v>194</v>
      </c>
      <c r="F33" s="2">
        <v>32</v>
      </c>
      <c r="G33" s="2"/>
      <c r="H33" s="2">
        <v>27</v>
      </c>
      <c r="I33" s="2"/>
      <c r="J33" s="2">
        <v>30</v>
      </c>
      <c r="K33" s="2" t="s">
        <v>203</v>
      </c>
      <c r="L33" s="2">
        <v>31</v>
      </c>
      <c r="M33" s="2" t="s">
        <v>204</v>
      </c>
      <c r="N33" s="2">
        <v>31</v>
      </c>
      <c r="O33" s="2"/>
      <c r="P33" s="2"/>
      <c r="Q33" s="2">
        <f t="shared" si="0"/>
        <v>27</v>
      </c>
      <c r="R33" s="2">
        <f t="shared" si="1"/>
        <v>32</v>
      </c>
      <c r="S33" s="2">
        <f t="shared" si="2"/>
        <v>151</v>
      </c>
      <c r="T33" s="2">
        <f t="shared" si="3"/>
        <v>119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1">
      <selection activeCell="P39" sqref="P39"/>
    </sheetView>
  </sheetViews>
  <sheetFormatPr defaultColWidth="9.140625" defaultRowHeight="15"/>
  <cols>
    <col min="1" max="1" width="3.28125" style="35" customWidth="1"/>
    <col min="2" max="2" width="9.00390625" style="35" customWidth="1"/>
    <col min="3" max="3" width="9.421875" style="35" customWidth="1"/>
    <col min="4" max="4" width="7.140625" style="48" customWidth="1"/>
    <col min="5" max="5" width="3.140625" style="48" customWidth="1"/>
    <col min="6" max="16" width="3.140625" style="35" customWidth="1"/>
    <col min="17" max="20" width="5.28125" style="35" customWidth="1"/>
    <col min="21" max="16384" width="9.00390625" style="35" customWidth="1"/>
  </cols>
  <sheetData>
    <row r="1" spans="1:20" ht="13.5">
      <c r="A1" s="31"/>
      <c r="B1" s="32" t="s">
        <v>181</v>
      </c>
      <c r="C1" s="32" t="s">
        <v>182</v>
      </c>
      <c r="D1" s="33" t="s">
        <v>183</v>
      </c>
      <c r="E1" s="53" t="s">
        <v>184</v>
      </c>
      <c r="F1" s="54"/>
      <c r="G1" s="53" t="s">
        <v>185</v>
      </c>
      <c r="H1" s="54"/>
      <c r="I1" s="53" t="s">
        <v>186</v>
      </c>
      <c r="J1" s="54"/>
      <c r="K1" s="53" t="s">
        <v>187</v>
      </c>
      <c r="L1" s="54"/>
      <c r="M1" s="53" t="s">
        <v>188</v>
      </c>
      <c r="N1" s="54"/>
      <c r="O1" s="53" t="s">
        <v>189</v>
      </c>
      <c r="P1" s="54"/>
      <c r="Q1" s="32" t="s">
        <v>190</v>
      </c>
      <c r="R1" s="32" t="s">
        <v>191</v>
      </c>
      <c r="S1" s="32" t="s">
        <v>192</v>
      </c>
      <c r="T1" s="34" t="s">
        <v>193</v>
      </c>
    </row>
    <row r="2" spans="1:20" ht="13.5">
      <c r="A2" s="36"/>
      <c r="B2" s="37"/>
      <c r="C2" s="37"/>
      <c r="D2" s="38"/>
      <c r="E2" s="39"/>
      <c r="F2" s="40"/>
      <c r="G2" s="39"/>
      <c r="H2" s="40"/>
      <c r="I2" s="39"/>
      <c r="J2" s="40"/>
      <c r="K2" s="39"/>
      <c r="L2" s="40"/>
      <c r="M2" s="39"/>
      <c r="N2" s="40"/>
      <c r="O2" s="39"/>
      <c r="P2" s="40"/>
      <c r="Q2" s="37"/>
      <c r="R2" s="37"/>
      <c r="S2" s="37"/>
      <c r="T2" s="41"/>
    </row>
    <row r="3" spans="1:20" ht="13.5">
      <c r="A3" s="42">
        <v>1</v>
      </c>
      <c r="B3" s="27" t="s">
        <v>72</v>
      </c>
      <c r="C3" s="27" t="s">
        <v>92</v>
      </c>
      <c r="D3" s="28" t="s">
        <v>97</v>
      </c>
      <c r="E3" s="28"/>
      <c r="F3" s="27">
        <v>1</v>
      </c>
      <c r="G3" s="27"/>
      <c r="H3" s="27">
        <v>3</v>
      </c>
      <c r="I3" s="27"/>
      <c r="J3" s="27">
        <v>2</v>
      </c>
      <c r="K3" s="27"/>
      <c r="L3" s="27">
        <v>1</v>
      </c>
      <c r="M3" s="27"/>
      <c r="N3" s="27">
        <v>3</v>
      </c>
      <c r="O3" s="27"/>
      <c r="P3" s="27">
        <v>1</v>
      </c>
      <c r="Q3" s="27">
        <f aca="true" t="shared" si="0" ref="Q3:Q34">MIN(F3:P3)</f>
        <v>1</v>
      </c>
      <c r="R3" s="28">
        <f aca="true" t="shared" si="1" ref="R3:R34">MAX(E3:P3)</f>
        <v>3</v>
      </c>
      <c r="S3" s="27">
        <f aca="true" t="shared" si="2" ref="S3:S34">SUM(F3:P3)</f>
        <v>11</v>
      </c>
      <c r="T3" s="43">
        <f aca="true" t="shared" si="3" ref="T3:T34">S3-R3</f>
        <v>8</v>
      </c>
    </row>
    <row r="4" spans="1:20" ht="13.5">
      <c r="A4" s="42">
        <v>2</v>
      </c>
      <c r="B4" s="27" t="s">
        <v>14</v>
      </c>
      <c r="C4" s="27" t="s">
        <v>17</v>
      </c>
      <c r="D4" s="28" t="s">
        <v>32</v>
      </c>
      <c r="E4" s="28"/>
      <c r="F4" s="27">
        <v>4</v>
      </c>
      <c r="G4" s="27"/>
      <c r="H4" s="27">
        <v>1</v>
      </c>
      <c r="I4" s="27"/>
      <c r="J4" s="27">
        <v>1</v>
      </c>
      <c r="K4" s="27"/>
      <c r="L4" s="27">
        <v>3</v>
      </c>
      <c r="M4" s="27"/>
      <c r="N4" s="27">
        <v>9</v>
      </c>
      <c r="O4" s="27"/>
      <c r="P4" s="27">
        <v>3</v>
      </c>
      <c r="Q4" s="27">
        <f t="shared" si="0"/>
        <v>1</v>
      </c>
      <c r="R4" s="28">
        <f t="shared" si="1"/>
        <v>9</v>
      </c>
      <c r="S4" s="27">
        <f t="shared" si="2"/>
        <v>21</v>
      </c>
      <c r="T4" s="43">
        <f t="shared" si="3"/>
        <v>12</v>
      </c>
    </row>
    <row r="5" spans="1:20" ht="13.5">
      <c r="A5" s="42">
        <v>3</v>
      </c>
      <c r="B5" s="27" t="s">
        <v>209</v>
      </c>
      <c r="C5" s="27" t="s">
        <v>17</v>
      </c>
      <c r="D5" s="28" t="s">
        <v>31</v>
      </c>
      <c r="E5" s="28"/>
      <c r="F5" s="27">
        <v>3</v>
      </c>
      <c r="G5" s="27"/>
      <c r="H5" s="27">
        <v>4</v>
      </c>
      <c r="I5" s="27"/>
      <c r="J5" s="27">
        <v>6</v>
      </c>
      <c r="K5" s="27"/>
      <c r="L5" s="27">
        <v>2</v>
      </c>
      <c r="M5" s="27"/>
      <c r="N5" s="27">
        <v>12</v>
      </c>
      <c r="O5" s="27"/>
      <c r="P5" s="27">
        <v>2</v>
      </c>
      <c r="Q5" s="27">
        <f t="shared" si="0"/>
        <v>2</v>
      </c>
      <c r="R5" s="28">
        <f t="shared" si="1"/>
        <v>12</v>
      </c>
      <c r="S5" s="27">
        <f t="shared" si="2"/>
        <v>29</v>
      </c>
      <c r="T5" s="43">
        <f t="shared" si="3"/>
        <v>17</v>
      </c>
    </row>
    <row r="6" spans="1:20" ht="13.5">
      <c r="A6" s="42">
        <v>4</v>
      </c>
      <c r="B6" s="27" t="s">
        <v>49</v>
      </c>
      <c r="C6" s="27" t="s">
        <v>70</v>
      </c>
      <c r="D6" s="28" t="s">
        <v>71</v>
      </c>
      <c r="E6" s="28"/>
      <c r="F6" s="27">
        <v>2</v>
      </c>
      <c r="G6" s="27"/>
      <c r="H6" s="27">
        <v>17</v>
      </c>
      <c r="I6" s="27"/>
      <c r="J6" s="27">
        <v>7</v>
      </c>
      <c r="K6" s="27"/>
      <c r="L6" s="27">
        <v>5</v>
      </c>
      <c r="M6" s="27"/>
      <c r="N6" s="27">
        <v>6</v>
      </c>
      <c r="O6" s="27"/>
      <c r="P6" s="27">
        <v>7</v>
      </c>
      <c r="Q6" s="27">
        <f t="shared" si="0"/>
        <v>2</v>
      </c>
      <c r="R6" s="28">
        <f t="shared" si="1"/>
        <v>17</v>
      </c>
      <c r="S6" s="27">
        <f t="shared" si="2"/>
        <v>44</v>
      </c>
      <c r="T6" s="43">
        <f t="shared" si="3"/>
        <v>27</v>
      </c>
    </row>
    <row r="7" spans="1:20" ht="13.5">
      <c r="A7" s="42">
        <v>5</v>
      </c>
      <c r="B7" s="27" t="s">
        <v>210</v>
      </c>
      <c r="C7" s="27" t="s">
        <v>17</v>
      </c>
      <c r="D7" s="28" t="s">
        <v>33</v>
      </c>
      <c r="E7" s="28"/>
      <c r="F7" s="27">
        <v>6</v>
      </c>
      <c r="G7" s="27"/>
      <c r="H7" s="27">
        <v>2</v>
      </c>
      <c r="I7" s="27"/>
      <c r="J7" s="27">
        <v>4</v>
      </c>
      <c r="K7" s="27"/>
      <c r="L7" s="27">
        <v>22</v>
      </c>
      <c r="M7" s="27"/>
      <c r="N7" s="27">
        <v>1</v>
      </c>
      <c r="O7" s="27"/>
      <c r="P7" s="27">
        <v>29</v>
      </c>
      <c r="Q7" s="27">
        <f t="shared" si="0"/>
        <v>1</v>
      </c>
      <c r="R7" s="28">
        <f t="shared" si="1"/>
        <v>29</v>
      </c>
      <c r="S7" s="27">
        <f t="shared" si="2"/>
        <v>64</v>
      </c>
      <c r="T7" s="43">
        <f t="shared" si="3"/>
        <v>35</v>
      </c>
    </row>
    <row r="8" spans="1:20" ht="13.5">
      <c r="A8" s="42">
        <v>6</v>
      </c>
      <c r="B8" s="27" t="s">
        <v>87</v>
      </c>
      <c r="C8" s="27" t="s">
        <v>95</v>
      </c>
      <c r="D8" s="28" t="s">
        <v>112</v>
      </c>
      <c r="E8" s="28"/>
      <c r="F8" s="27">
        <v>13</v>
      </c>
      <c r="G8" s="27"/>
      <c r="H8" s="27">
        <v>14</v>
      </c>
      <c r="I8" s="27"/>
      <c r="J8" s="27">
        <v>11</v>
      </c>
      <c r="K8" s="27"/>
      <c r="L8" s="27">
        <v>8</v>
      </c>
      <c r="M8" s="27"/>
      <c r="N8" s="27">
        <v>5</v>
      </c>
      <c r="O8" s="27"/>
      <c r="P8" s="27">
        <v>5</v>
      </c>
      <c r="Q8" s="27">
        <f t="shared" si="0"/>
        <v>5</v>
      </c>
      <c r="R8" s="28">
        <f t="shared" si="1"/>
        <v>14</v>
      </c>
      <c r="S8" s="27">
        <f t="shared" si="2"/>
        <v>56</v>
      </c>
      <c r="T8" s="43">
        <f t="shared" si="3"/>
        <v>42</v>
      </c>
    </row>
    <row r="9" spans="1:20" ht="13.5">
      <c r="A9" s="42">
        <v>7</v>
      </c>
      <c r="B9" s="27" t="s">
        <v>42</v>
      </c>
      <c r="C9" s="27" t="s">
        <v>57</v>
      </c>
      <c r="D9" s="28" t="s">
        <v>60</v>
      </c>
      <c r="E9" s="28"/>
      <c r="F9" s="27">
        <v>9</v>
      </c>
      <c r="G9" s="27"/>
      <c r="H9" s="27">
        <v>7</v>
      </c>
      <c r="I9" s="27"/>
      <c r="J9" s="27">
        <v>5</v>
      </c>
      <c r="K9" s="27" t="s">
        <v>216</v>
      </c>
      <c r="L9" s="27">
        <v>53</v>
      </c>
      <c r="M9" s="27"/>
      <c r="N9" s="27">
        <v>4</v>
      </c>
      <c r="O9" s="27"/>
      <c r="P9" s="27">
        <v>20</v>
      </c>
      <c r="Q9" s="27">
        <f t="shared" si="0"/>
        <v>4</v>
      </c>
      <c r="R9" s="28">
        <f t="shared" si="1"/>
        <v>53</v>
      </c>
      <c r="S9" s="27">
        <f t="shared" si="2"/>
        <v>98</v>
      </c>
      <c r="T9" s="43">
        <f t="shared" si="3"/>
        <v>45</v>
      </c>
    </row>
    <row r="10" spans="1:20" ht="13.5">
      <c r="A10" s="42">
        <v>8</v>
      </c>
      <c r="B10" s="27" t="s">
        <v>38</v>
      </c>
      <c r="C10" s="27" t="s">
        <v>17</v>
      </c>
      <c r="D10" s="28" t="s">
        <v>54</v>
      </c>
      <c r="E10" s="28"/>
      <c r="F10" s="27">
        <v>15</v>
      </c>
      <c r="G10" s="27" t="s">
        <v>194</v>
      </c>
      <c r="H10" s="27">
        <v>51</v>
      </c>
      <c r="I10" s="27"/>
      <c r="J10" s="27">
        <v>3</v>
      </c>
      <c r="K10" s="27"/>
      <c r="L10" s="27">
        <v>10</v>
      </c>
      <c r="M10" s="27"/>
      <c r="N10" s="27">
        <v>16</v>
      </c>
      <c r="O10" s="27"/>
      <c r="P10" s="27">
        <v>4</v>
      </c>
      <c r="Q10" s="27">
        <f t="shared" si="0"/>
        <v>3</v>
      </c>
      <c r="R10" s="28">
        <f t="shared" si="1"/>
        <v>51</v>
      </c>
      <c r="S10" s="27">
        <f t="shared" si="2"/>
        <v>99</v>
      </c>
      <c r="T10" s="43">
        <f t="shared" si="3"/>
        <v>48</v>
      </c>
    </row>
    <row r="11" spans="1:20" ht="13.5">
      <c r="A11" s="42">
        <v>9</v>
      </c>
      <c r="B11" s="27" t="s">
        <v>74</v>
      </c>
      <c r="C11" s="27" t="s">
        <v>92</v>
      </c>
      <c r="D11" s="28" t="s">
        <v>99</v>
      </c>
      <c r="E11" s="28"/>
      <c r="F11" s="27">
        <v>25</v>
      </c>
      <c r="G11" s="27"/>
      <c r="H11" s="27">
        <v>12</v>
      </c>
      <c r="I11" s="27"/>
      <c r="J11" s="27">
        <v>8</v>
      </c>
      <c r="K11" s="27"/>
      <c r="L11" s="27">
        <v>18</v>
      </c>
      <c r="M11" s="27"/>
      <c r="N11" s="27">
        <v>13</v>
      </c>
      <c r="O11" s="27"/>
      <c r="P11" s="27">
        <v>6</v>
      </c>
      <c r="Q11" s="27">
        <f t="shared" si="0"/>
        <v>6</v>
      </c>
      <c r="R11" s="28">
        <f t="shared" si="1"/>
        <v>25</v>
      </c>
      <c r="S11" s="27">
        <f t="shared" si="2"/>
        <v>82</v>
      </c>
      <c r="T11" s="43">
        <f t="shared" si="3"/>
        <v>57</v>
      </c>
    </row>
    <row r="12" spans="1:20" ht="13.5">
      <c r="A12" s="42">
        <v>10</v>
      </c>
      <c r="B12" s="27" t="s">
        <v>73</v>
      </c>
      <c r="C12" s="27" t="s">
        <v>92</v>
      </c>
      <c r="D12" s="28" t="s">
        <v>98</v>
      </c>
      <c r="E12" s="28"/>
      <c r="F12" s="27">
        <v>37</v>
      </c>
      <c r="G12" s="27"/>
      <c r="H12" s="27">
        <v>15</v>
      </c>
      <c r="I12" s="27"/>
      <c r="J12" s="27">
        <v>19</v>
      </c>
      <c r="K12" s="27"/>
      <c r="L12" s="27">
        <v>14</v>
      </c>
      <c r="M12" s="27"/>
      <c r="N12" s="27">
        <v>2</v>
      </c>
      <c r="O12" s="27"/>
      <c r="P12" s="27">
        <v>12</v>
      </c>
      <c r="Q12" s="27">
        <f t="shared" si="0"/>
        <v>2</v>
      </c>
      <c r="R12" s="28">
        <f t="shared" si="1"/>
        <v>37</v>
      </c>
      <c r="S12" s="27">
        <f t="shared" si="2"/>
        <v>99</v>
      </c>
      <c r="T12" s="43">
        <f t="shared" si="3"/>
        <v>62</v>
      </c>
    </row>
    <row r="13" spans="1:20" ht="13.5">
      <c r="A13" s="42">
        <v>11</v>
      </c>
      <c r="B13" s="27" t="s">
        <v>46</v>
      </c>
      <c r="C13" s="27" t="s">
        <v>62</v>
      </c>
      <c r="D13" s="28" t="s">
        <v>65</v>
      </c>
      <c r="E13" s="28"/>
      <c r="F13" s="27">
        <v>7</v>
      </c>
      <c r="G13" s="27"/>
      <c r="H13" s="27">
        <v>29</v>
      </c>
      <c r="I13" s="27"/>
      <c r="J13" s="27">
        <v>20</v>
      </c>
      <c r="K13" s="27"/>
      <c r="L13" s="27">
        <v>12</v>
      </c>
      <c r="M13" s="27"/>
      <c r="N13" s="27">
        <v>10</v>
      </c>
      <c r="O13" s="27"/>
      <c r="P13" s="27">
        <v>14</v>
      </c>
      <c r="Q13" s="27">
        <f t="shared" si="0"/>
        <v>7</v>
      </c>
      <c r="R13" s="28">
        <f t="shared" si="1"/>
        <v>29</v>
      </c>
      <c r="S13" s="27">
        <f t="shared" si="2"/>
        <v>92</v>
      </c>
      <c r="T13" s="43">
        <f t="shared" si="3"/>
        <v>63</v>
      </c>
    </row>
    <row r="14" spans="1:20" ht="13.5">
      <c r="A14" s="42">
        <v>12</v>
      </c>
      <c r="B14" s="27" t="s">
        <v>76</v>
      </c>
      <c r="C14" s="27" t="s">
        <v>92</v>
      </c>
      <c r="D14" s="28" t="s">
        <v>101</v>
      </c>
      <c r="E14" s="28"/>
      <c r="F14" s="27">
        <v>5</v>
      </c>
      <c r="G14" s="27"/>
      <c r="H14" s="27">
        <v>16</v>
      </c>
      <c r="I14" s="27"/>
      <c r="J14" s="27">
        <v>18</v>
      </c>
      <c r="K14" s="27" t="s">
        <v>216</v>
      </c>
      <c r="L14" s="27">
        <v>53</v>
      </c>
      <c r="M14" s="27"/>
      <c r="N14" s="27">
        <v>15</v>
      </c>
      <c r="O14" s="27"/>
      <c r="P14" s="27">
        <v>10</v>
      </c>
      <c r="Q14" s="27">
        <f t="shared" si="0"/>
        <v>5</v>
      </c>
      <c r="R14" s="28">
        <f t="shared" si="1"/>
        <v>53</v>
      </c>
      <c r="S14" s="27">
        <f t="shared" si="2"/>
        <v>117</v>
      </c>
      <c r="T14" s="43">
        <f t="shared" si="3"/>
        <v>64</v>
      </c>
    </row>
    <row r="15" spans="1:20" ht="13.5">
      <c r="A15" s="42">
        <v>13</v>
      </c>
      <c r="B15" s="27" t="s">
        <v>85</v>
      </c>
      <c r="C15" s="27" t="s">
        <v>94</v>
      </c>
      <c r="D15" s="28" t="s">
        <v>110</v>
      </c>
      <c r="E15" s="28"/>
      <c r="F15" s="27">
        <v>19</v>
      </c>
      <c r="G15" s="27"/>
      <c r="H15" s="27">
        <v>6</v>
      </c>
      <c r="I15" s="27"/>
      <c r="J15" s="27">
        <v>14</v>
      </c>
      <c r="K15" s="27"/>
      <c r="L15" s="27">
        <v>7</v>
      </c>
      <c r="M15" s="27"/>
      <c r="N15" s="27">
        <v>18</v>
      </c>
      <c r="O15" s="27"/>
      <c r="P15" s="27">
        <v>35</v>
      </c>
      <c r="Q15" s="27">
        <f t="shared" si="0"/>
        <v>6</v>
      </c>
      <c r="R15" s="28">
        <f t="shared" si="1"/>
        <v>35</v>
      </c>
      <c r="S15" s="27">
        <f t="shared" si="2"/>
        <v>99</v>
      </c>
      <c r="T15" s="49">
        <f t="shared" si="3"/>
        <v>64</v>
      </c>
    </row>
    <row r="16" spans="1:20" ht="13.5">
      <c r="A16" s="42">
        <v>14</v>
      </c>
      <c r="B16" s="27" t="s">
        <v>34</v>
      </c>
      <c r="C16" s="27" t="s">
        <v>17</v>
      </c>
      <c r="D16" s="28" t="s">
        <v>50</v>
      </c>
      <c r="E16" s="28"/>
      <c r="F16" s="27">
        <v>14</v>
      </c>
      <c r="G16" s="27"/>
      <c r="H16" s="27">
        <v>8</v>
      </c>
      <c r="I16" s="27"/>
      <c r="J16" s="27">
        <v>12</v>
      </c>
      <c r="K16" s="27"/>
      <c r="L16" s="27">
        <v>11</v>
      </c>
      <c r="M16" s="27"/>
      <c r="N16" s="27">
        <v>24</v>
      </c>
      <c r="O16" s="27"/>
      <c r="P16" s="27">
        <v>30</v>
      </c>
      <c r="Q16" s="27">
        <f t="shared" si="0"/>
        <v>8</v>
      </c>
      <c r="R16" s="28">
        <f t="shared" si="1"/>
        <v>30</v>
      </c>
      <c r="S16" s="27">
        <f t="shared" si="2"/>
        <v>99</v>
      </c>
      <c r="T16" s="43">
        <f t="shared" si="3"/>
        <v>69</v>
      </c>
    </row>
    <row r="17" spans="1:20" ht="13.5">
      <c r="A17" s="42">
        <v>15</v>
      </c>
      <c r="B17" s="27" t="s">
        <v>80</v>
      </c>
      <c r="C17" s="27" t="s">
        <v>93</v>
      </c>
      <c r="D17" s="28" t="s">
        <v>105</v>
      </c>
      <c r="E17" s="28"/>
      <c r="F17" s="27">
        <v>10</v>
      </c>
      <c r="G17" s="27"/>
      <c r="H17" s="27">
        <v>19</v>
      </c>
      <c r="I17" s="27"/>
      <c r="J17" s="27">
        <v>13</v>
      </c>
      <c r="K17" s="27"/>
      <c r="L17" s="27">
        <v>24</v>
      </c>
      <c r="M17" s="27"/>
      <c r="N17" s="27">
        <v>22</v>
      </c>
      <c r="O17" s="27"/>
      <c r="P17" s="27">
        <v>8</v>
      </c>
      <c r="Q17" s="27">
        <f t="shared" si="0"/>
        <v>8</v>
      </c>
      <c r="R17" s="28">
        <f t="shared" si="1"/>
        <v>24</v>
      </c>
      <c r="S17" s="27">
        <f t="shared" si="2"/>
        <v>96</v>
      </c>
      <c r="T17" s="43">
        <f t="shared" si="3"/>
        <v>72</v>
      </c>
    </row>
    <row r="18" spans="1:20" ht="13.5">
      <c r="A18" s="42">
        <v>16</v>
      </c>
      <c r="B18" s="27" t="s">
        <v>12</v>
      </c>
      <c r="C18" s="27" t="s">
        <v>17</v>
      </c>
      <c r="D18" s="28" t="s">
        <v>30</v>
      </c>
      <c r="E18" s="28"/>
      <c r="F18" s="27">
        <v>12</v>
      </c>
      <c r="G18" s="27"/>
      <c r="H18" s="27">
        <v>5</v>
      </c>
      <c r="I18" s="27"/>
      <c r="J18" s="27">
        <v>9</v>
      </c>
      <c r="K18" s="27"/>
      <c r="L18" s="27">
        <v>26</v>
      </c>
      <c r="M18" s="27"/>
      <c r="N18" s="27">
        <v>30</v>
      </c>
      <c r="O18" s="27"/>
      <c r="P18" s="27">
        <v>22</v>
      </c>
      <c r="Q18" s="27">
        <f t="shared" si="0"/>
        <v>5</v>
      </c>
      <c r="R18" s="28">
        <f t="shared" si="1"/>
        <v>30</v>
      </c>
      <c r="S18" s="27">
        <f t="shared" si="2"/>
        <v>104</v>
      </c>
      <c r="T18" s="43">
        <f t="shared" si="3"/>
        <v>74</v>
      </c>
    </row>
    <row r="19" spans="1:20" ht="13.5">
      <c r="A19" s="42">
        <v>17</v>
      </c>
      <c r="B19" s="27" t="s">
        <v>75</v>
      </c>
      <c r="C19" s="27" t="s">
        <v>92</v>
      </c>
      <c r="D19" s="28" t="s">
        <v>100</v>
      </c>
      <c r="E19" s="28"/>
      <c r="F19" s="27">
        <v>8</v>
      </c>
      <c r="G19" s="27"/>
      <c r="H19" s="27">
        <v>11</v>
      </c>
      <c r="I19" s="27"/>
      <c r="J19" s="27">
        <v>27</v>
      </c>
      <c r="K19" s="27"/>
      <c r="L19" s="27">
        <v>16</v>
      </c>
      <c r="M19" s="27"/>
      <c r="N19" s="27">
        <v>14</v>
      </c>
      <c r="O19" s="27"/>
      <c r="P19" s="27">
        <v>32</v>
      </c>
      <c r="Q19" s="27">
        <f t="shared" si="0"/>
        <v>8</v>
      </c>
      <c r="R19" s="28">
        <f t="shared" si="1"/>
        <v>32</v>
      </c>
      <c r="S19" s="27">
        <f t="shared" si="2"/>
        <v>108</v>
      </c>
      <c r="T19" s="43">
        <f t="shared" si="3"/>
        <v>76</v>
      </c>
    </row>
    <row r="20" spans="1:20" ht="13.5">
      <c r="A20" s="42">
        <v>18</v>
      </c>
      <c r="B20" s="27" t="s">
        <v>5</v>
      </c>
      <c r="C20" s="27" t="s">
        <v>15</v>
      </c>
      <c r="D20" s="28" t="s">
        <v>23</v>
      </c>
      <c r="E20" s="28"/>
      <c r="F20" s="27">
        <v>41</v>
      </c>
      <c r="G20" s="27"/>
      <c r="H20" s="27">
        <v>38</v>
      </c>
      <c r="I20" s="27"/>
      <c r="J20" s="27">
        <v>15</v>
      </c>
      <c r="K20" s="27"/>
      <c r="L20" s="27">
        <v>4</v>
      </c>
      <c r="M20" s="27"/>
      <c r="N20" s="27">
        <v>7</v>
      </c>
      <c r="O20" s="27"/>
      <c r="P20" s="27">
        <v>13</v>
      </c>
      <c r="Q20" s="27">
        <f t="shared" si="0"/>
        <v>4</v>
      </c>
      <c r="R20" s="28">
        <f t="shared" si="1"/>
        <v>41</v>
      </c>
      <c r="S20" s="27">
        <f t="shared" si="2"/>
        <v>118</v>
      </c>
      <c r="T20" s="43">
        <f t="shared" si="3"/>
        <v>77</v>
      </c>
    </row>
    <row r="21" spans="1:20" ht="13.5">
      <c r="A21" s="42">
        <v>19</v>
      </c>
      <c r="B21" s="27" t="s">
        <v>77</v>
      </c>
      <c r="C21" s="27" t="s">
        <v>92</v>
      </c>
      <c r="D21" s="28" t="s">
        <v>102</v>
      </c>
      <c r="E21" s="28"/>
      <c r="F21" s="27">
        <v>20</v>
      </c>
      <c r="G21" s="27"/>
      <c r="H21" s="27">
        <v>10</v>
      </c>
      <c r="I21" s="27"/>
      <c r="J21" s="27">
        <v>10</v>
      </c>
      <c r="K21" s="27"/>
      <c r="L21" s="27">
        <v>35</v>
      </c>
      <c r="M21" s="27"/>
      <c r="N21" s="27">
        <v>17</v>
      </c>
      <c r="O21" s="27"/>
      <c r="P21" s="27">
        <v>23</v>
      </c>
      <c r="Q21" s="27">
        <f t="shared" si="0"/>
        <v>10</v>
      </c>
      <c r="R21" s="28">
        <f t="shared" si="1"/>
        <v>35</v>
      </c>
      <c r="S21" s="27">
        <f t="shared" si="2"/>
        <v>115</v>
      </c>
      <c r="T21" s="43">
        <f t="shared" si="3"/>
        <v>80</v>
      </c>
    </row>
    <row r="22" spans="1:20" ht="13.5">
      <c r="A22" s="42">
        <v>20</v>
      </c>
      <c r="B22" s="27" t="s">
        <v>81</v>
      </c>
      <c r="C22" s="27" t="s">
        <v>93</v>
      </c>
      <c r="D22" s="28" t="s">
        <v>106</v>
      </c>
      <c r="E22" s="28"/>
      <c r="F22" s="27">
        <v>18</v>
      </c>
      <c r="G22" s="27"/>
      <c r="H22" s="27">
        <v>13</v>
      </c>
      <c r="I22" s="27"/>
      <c r="J22" s="27">
        <v>25</v>
      </c>
      <c r="K22" s="27"/>
      <c r="L22" s="27">
        <v>6</v>
      </c>
      <c r="M22" s="27"/>
      <c r="N22" s="27">
        <v>26</v>
      </c>
      <c r="O22" s="27"/>
      <c r="P22" s="27">
        <v>25</v>
      </c>
      <c r="Q22" s="27">
        <f t="shared" si="0"/>
        <v>6</v>
      </c>
      <c r="R22" s="28">
        <f t="shared" si="1"/>
        <v>26</v>
      </c>
      <c r="S22" s="27">
        <f t="shared" si="2"/>
        <v>113</v>
      </c>
      <c r="T22" s="43">
        <f t="shared" si="3"/>
        <v>87</v>
      </c>
    </row>
    <row r="23" spans="1:20" ht="13.5">
      <c r="A23" s="42">
        <v>21</v>
      </c>
      <c r="B23" s="27" t="s">
        <v>47</v>
      </c>
      <c r="C23" s="27" t="s">
        <v>66</v>
      </c>
      <c r="D23" s="28" t="s">
        <v>67</v>
      </c>
      <c r="E23" s="28"/>
      <c r="F23" s="27">
        <v>16</v>
      </c>
      <c r="G23" s="27"/>
      <c r="H23" s="27">
        <v>22</v>
      </c>
      <c r="I23" s="27"/>
      <c r="J23" s="27">
        <v>21</v>
      </c>
      <c r="K23" s="27"/>
      <c r="L23" s="27">
        <v>20</v>
      </c>
      <c r="M23" s="27"/>
      <c r="N23" s="27">
        <v>27</v>
      </c>
      <c r="O23" s="27"/>
      <c r="P23" s="27">
        <v>9</v>
      </c>
      <c r="Q23" s="27">
        <f t="shared" si="0"/>
        <v>9</v>
      </c>
      <c r="R23" s="28">
        <f t="shared" si="1"/>
        <v>27</v>
      </c>
      <c r="S23" s="27">
        <f t="shared" si="2"/>
        <v>115</v>
      </c>
      <c r="T23" s="43">
        <f t="shared" si="3"/>
        <v>88</v>
      </c>
    </row>
    <row r="24" spans="1:20" ht="13.5">
      <c r="A24" s="42">
        <v>22</v>
      </c>
      <c r="B24" s="27" t="s">
        <v>78</v>
      </c>
      <c r="C24" s="27" t="s">
        <v>92</v>
      </c>
      <c r="D24" s="28" t="s">
        <v>103</v>
      </c>
      <c r="E24" s="28"/>
      <c r="F24" s="27">
        <v>11</v>
      </c>
      <c r="G24" s="27"/>
      <c r="H24" s="27">
        <v>36</v>
      </c>
      <c r="I24" s="27"/>
      <c r="J24" s="27">
        <v>22</v>
      </c>
      <c r="K24" s="27"/>
      <c r="L24" s="27">
        <v>33</v>
      </c>
      <c r="M24" s="27"/>
      <c r="N24" s="27">
        <v>8</v>
      </c>
      <c r="O24" s="27"/>
      <c r="P24" s="27">
        <v>16</v>
      </c>
      <c r="Q24" s="27">
        <f t="shared" si="0"/>
        <v>8</v>
      </c>
      <c r="R24" s="28">
        <f t="shared" si="1"/>
        <v>36</v>
      </c>
      <c r="S24" s="27">
        <f t="shared" si="2"/>
        <v>126</v>
      </c>
      <c r="T24" s="43">
        <f t="shared" si="3"/>
        <v>90</v>
      </c>
    </row>
    <row r="25" spans="1:20" ht="13.5">
      <c r="A25" s="42">
        <v>23</v>
      </c>
      <c r="B25" s="27" t="s">
        <v>35</v>
      </c>
      <c r="C25" s="27" t="s">
        <v>17</v>
      </c>
      <c r="D25" s="28" t="s">
        <v>51</v>
      </c>
      <c r="E25" s="28"/>
      <c r="F25" s="27">
        <v>33</v>
      </c>
      <c r="G25" s="27"/>
      <c r="H25" s="27">
        <v>27</v>
      </c>
      <c r="I25" s="27"/>
      <c r="J25" s="27">
        <v>39</v>
      </c>
      <c r="K25" s="27"/>
      <c r="L25" s="27">
        <v>9</v>
      </c>
      <c r="M25" s="27"/>
      <c r="N25" s="27">
        <v>19</v>
      </c>
      <c r="O25" s="27"/>
      <c r="P25" s="27">
        <v>11</v>
      </c>
      <c r="Q25" s="27">
        <f t="shared" si="0"/>
        <v>9</v>
      </c>
      <c r="R25" s="28">
        <f t="shared" si="1"/>
        <v>39</v>
      </c>
      <c r="S25" s="27">
        <f t="shared" si="2"/>
        <v>138</v>
      </c>
      <c r="T25" s="43">
        <f t="shared" si="3"/>
        <v>99</v>
      </c>
    </row>
    <row r="26" spans="1:20" ht="13.5">
      <c r="A26" s="42">
        <v>24</v>
      </c>
      <c r="B26" s="27" t="s">
        <v>211</v>
      </c>
      <c r="C26" s="27" t="s">
        <v>62</v>
      </c>
      <c r="D26" s="28" t="s">
        <v>202</v>
      </c>
      <c r="E26" s="28"/>
      <c r="F26" s="27">
        <v>27</v>
      </c>
      <c r="G26" s="27"/>
      <c r="H26" s="27">
        <v>33</v>
      </c>
      <c r="I26" s="27"/>
      <c r="J26" s="27">
        <v>35</v>
      </c>
      <c r="K26" s="27"/>
      <c r="L26" s="27">
        <v>13</v>
      </c>
      <c r="M26" s="27"/>
      <c r="N26" s="27">
        <v>11</v>
      </c>
      <c r="O26" s="27"/>
      <c r="P26" s="27">
        <v>18</v>
      </c>
      <c r="Q26" s="27">
        <f t="shared" si="0"/>
        <v>11</v>
      </c>
      <c r="R26" s="28">
        <f t="shared" si="1"/>
        <v>35</v>
      </c>
      <c r="S26" s="27">
        <f t="shared" si="2"/>
        <v>137</v>
      </c>
      <c r="T26" s="43">
        <f t="shared" si="3"/>
        <v>102</v>
      </c>
    </row>
    <row r="27" spans="1:20" ht="13.5">
      <c r="A27" s="42">
        <v>25</v>
      </c>
      <c r="B27" s="27" t="s">
        <v>39</v>
      </c>
      <c r="C27" s="27" t="s">
        <v>55</v>
      </c>
      <c r="D27" s="28" t="s">
        <v>56</v>
      </c>
      <c r="E27" s="28"/>
      <c r="F27" s="27">
        <v>34</v>
      </c>
      <c r="G27" s="27"/>
      <c r="H27" s="27">
        <v>9</v>
      </c>
      <c r="I27" s="27"/>
      <c r="J27" s="27">
        <v>16</v>
      </c>
      <c r="K27" s="27"/>
      <c r="L27" s="27">
        <v>17</v>
      </c>
      <c r="M27" s="27"/>
      <c r="N27" s="27">
        <v>37</v>
      </c>
      <c r="O27" s="27"/>
      <c r="P27" s="27">
        <v>27</v>
      </c>
      <c r="Q27" s="27">
        <f t="shared" si="0"/>
        <v>9</v>
      </c>
      <c r="R27" s="28">
        <f t="shared" si="1"/>
        <v>37</v>
      </c>
      <c r="S27" s="27">
        <f t="shared" si="2"/>
        <v>140</v>
      </c>
      <c r="T27" s="43">
        <f t="shared" si="3"/>
        <v>103</v>
      </c>
    </row>
    <row r="28" spans="1:20" ht="13.5">
      <c r="A28" s="42">
        <v>26</v>
      </c>
      <c r="B28" s="27" t="s">
        <v>40</v>
      </c>
      <c r="C28" s="27" t="s">
        <v>57</v>
      </c>
      <c r="D28" s="28" t="s">
        <v>58</v>
      </c>
      <c r="E28" s="28"/>
      <c r="F28" s="27">
        <v>39</v>
      </c>
      <c r="G28" s="27"/>
      <c r="H28" s="27">
        <v>30</v>
      </c>
      <c r="I28" s="27"/>
      <c r="J28" s="27">
        <v>17</v>
      </c>
      <c r="K28" s="27"/>
      <c r="L28" s="27">
        <v>15</v>
      </c>
      <c r="M28" s="27"/>
      <c r="N28" s="27">
        <v>25</v>
      </c>
      <c r="O28" s="27"/>
      <c r="P28" s="27">
        <v>19</v>
      </c>
      <c r="Q28" s="27">
        <f t="shared" si="0"/>
        <v>15</v>
      </c>
      <c r="R28" s="28">
        <f t="shared" si="1"/>
        <v>39</v>
      </c>
      <c r="S28" s="27">
        <f t="shared" si="2"/>
        <v>145</v>
      </c>
      <c r="T28" s="43">
        <f t="shared" si="3"/>
        <v>106</v>
      </c>
    </row>
    <row r="29" spans="1:20" ht="13.5">
      <c r="A29" s="42">
        <v>27</v>
      </c>
      <c r="B29" s="27" t="s">
        <v>86</v>
      </c>
      <c r="C29" s="27" t="s">
        <v>94</v>
      </c>
      <c r="D29" s="28" t="s">
        <v>111</v>
      </c>
      <c r="E29" s="28"/>
      <c r="F29" s="27">
        <v>24</v>
      </c>
      <c r="G29" s="27"/>
      <c r="H29" s="27">
        <v>26</v>
      </c>
      <c r="I29" s="27"/>
      <c r="J29" s="27">
        <v>31</v>
      </c>
      <c r="K29" s="27"/>
      <c r="L29" s="27">
        <v>23</v>
      </c>
      <c r="M29" s="27"/>
      <c r="N29" s="27">
        <v>21</v>
      </c>
      <c r="O29" s="27"/>
      <c r="P29" s="27">
        <v>15</v>
      </c>
      <c r="Q29" s="27">
        <f t="shared" si="0"/>
        <v>15</v>
      </c>
      <c r="R29" s="28">
        <f t="shared" si="1"/>
        <v>31</v>
      </c>
      <c r="S29" s="27">
        <f t="shared" si="2"/>
        <v>140</v>
      </c>
      <c r="T29" s="43">
        <f t="shared" si="3"/>
        <v>109</v>
      </c>
    </row>
    <row r="30" spans="1:20" ht="13.5">
      <c r="A30" s="42">
        <v>28</v>
      </c>
      <c r="B30" s="27" t="s">
        <v>43</v>
      </c>
      <c r="C30" s="27" t="s">
        <v>57</v>
      </c>
      <c r="D30" s="28" t="s">
        <v>61</v>
      </c>
      <c r="E30" s="28"/>
      <c r="F30" s="27">
        <v>17</v>
      </c>
      <c r="G30" s="27"/>
      <c r="H30" s="27">
        <v>31</v>
      </c>
      <c r="I30" s="27"/>
      <c r="J30" s="27">
        <v>24</v>
      </c>
      <c r="K30" s="27"/>
      <c r="L30" s="27">
        <v>29</v>
      </c>
      <c r="M30" s="27"/>
      <c r="N30" s="27">
        <v>23</v>
      </c>
      <c r="O30" s="27"/>
      <c r="P30" s="27">
        <v>17</v>
      </c>
      <c r="Q30" s="27">
        <f t="shared" si="0"/>
        <v>17</v>
      </c>
      <c r="R30" s="28">
        <f t="shared" si="1"/>
        <v>31</v>
      </c>
      <c r="S30" s="27">
        <f t="shared" si="2"/>
        <v>141</v>
      </c>
      <c r="T30" s="43">
        <f t="shared" si="3"/>
        <v>110</v>
      </c>
    </row>
    <row r="31" spans="1:20" ht="13.5">
      <c r="A31" s="42">
        <v>29</v>
      </c>
      <c r="B31" s="27" t="s">
        <v>44</v>
      </c>
      <c r="C31" s="27" t="s">
        <v>62</v>
      </c>
      <c r="D31" s="28" t="s">
        <v>63</v>
      </c>
      <c r="E31" s="28" t="s">
        <v>194</v>
      </c>
      <c r="F31" s="27">
        <v>51</v>
      </c>
      <c r="G31" s="27"/>
      <c r="H31" s="27">
        <v>24</v>
      </c>
      <c r="I31" s="27"/>
      <c r="J31" s="27">
        <v>30</v>
      </c>
      <c r="K31" s="27"/>
      <c r="L31" s="27">
        <v>21</v>
      </c>
      <c r="M31" s="27"/>
      <c r="N31" s="27">
        <v>20</v>
      </c>
      <c r="O31" s="27"/>
      <c r="P31" s="27">
        <v>31</v>
      </c>
      <c r="Q31" s="27">
        <f t="shared" si="0"/>
        <v>20</v>
      </c>
      <c r="R31" s="28">
        <f t="shared" si="1"/>
        <v>51</v>
      </c>
      <c r="S31" s="27">
        <f t="shared" si="2"/>
        <v>177</v>
      </c>
      <c r="T31" s="43">
        <f t="shared" si="3"/>
        <v>126</v>
      </c>
    </row>
    <row r="32" spans="1:20" ht="13.5">
      <c r="A32" s="42">
        <v>30</v>
      </c>
      <c r="B32" s="27" t="s">
        <v>82</v>
      </c>
      <c r="C32" s="27" t="s">
        <v>93</v>
      </c>
      <c r="D32" s="28" t="s">
        <v>201</v>
      </c>
      <c r="E32" s="28"/>
      <c r="F32" s="27">
        <v>26</v>
      </c>
      <c r="G32" s="27"/>
      <c r="H32" s="27">
        <v>23</v>
      </c>
      <c r="I32" s="27"/>
      <c r="J32" s="44">
        <v>28</v>
      </c>
      <c r="K32" s="27"/>
      <c r="L32" s="27">
        <v>28</v>
      </c>
      <c r="M32" s="27"/>
      <c r="N32" s="27">
        <v>32</v>
      </c>
      <c r="O32" s="27"/>
      <c r="P32" s="27">
        <v>21</v>
      </c>
      <c r="Q32" s="27">
        <f t="shared" si="0"/>
        <v>21</v>
      </c>
      <c r="R32" s="28">
        <f t="shared" si="1"/>
        <v>32</v>
      </c>
      <c r="S32" s="27">
        <f t="shared" si="2"/>
        <v>158</v>
      </c>
      <c r="T32" s="43">
        <f t="shared" si="3"/>
        <v>126</v>
      </c>
    </row>
    <row r="33" spans="1:20" ht="13.5">
      <c r="A33" s="42">
        <v>31</v>
      </c>
      <c r="B33" s="27" t="s">
        <v>41</v>
      </c>
      <c r="C33" s="27" t="s">
        <v>57</v>
      </c>
      <c r="D33" s="28" t="s">
        <v>59</v>
      </c>
      <c r="E33" s="28"/>
      <c r="F33" s="27">
        <v>21</v>
      </c>
      <c r="G33" s="27"/>
      <c r="H33" s="27">
        <v>18</v>
      </c>
      <c r="I33" s="27"/>
      <c r="J33" s="27">
        <v>32</v>
      </c>
      <c r="K33" s="27"/>
      <c r="L33" s="27">
        <v>32</v>
      </c>
      <c r="M33" s="27"/>
      <c r="N33" s="27">
        <v>33</v>
      </c>
      <c r="O33" s="27"/>
      <c r="P33" s="27">
        <v>26</v>
      </c>
      <c r="Q33" s="27">
        <f t="shared" si="0"/>
        <v>18</v>
      </c>
      <c r="R33" s="28">
        <f t="shared" si="1"/>
        <v>33</v>
      </c>
      <c r="S33" s="27">
        <f t="shared" si="2"/>
        <v>162</v>
      </c>
      <c r="T33" s="43">
        <f t="shared" si="3"/>
        <v>129</v>
      </c>
    </row>
    <row r="34" spans="1:20" ht="13.5">
      <c r="A34" s="42">
        <v>32</v>
      </c>
      <c r="B34" s="27" t="s">
        <v>4</v>
      </c>
      <c r="C34" s="27" t="s">
        <v>15</v>
      </c>
      <c r="D34" s="28" t="s">
        <v>22</v>
      </c>
      <c r="E34" s="28"/>
      <c r="F34" s="27">
        <v>28</v>
      </c>
      <c r="G34" s="27"/>
      <c r="H34" s="27">
        <v>28</v>
      </c>
      <c r="I34" s="27"/>
      <c r="J34" s="27">
        <v>34</v>
      </c>
      <c r="K34" s="27"/>
      <c r="L34" s="27">
        <v>19</v>
      </c>
      <c r="M34" s="27"/>
      <c r="N34" s="27">
        <v>35</v>
      </c>
      <c r="O34" s="27"/>
      <c r="P34" s="27">
        <v>24</v>
      </c>
      <c r="Q34" s="27">
        <f t="shared" si="0"/>
        <v>19</v>
      </c>
      <c r="R34" s="28">
        <f t="shared" si="1"/>
        <v>35</v>
      </c>
      <c r="S34" s="27">
        <f t="shared" si="2"/>
        <v>168</v>
      </c>
      <c r="T34" s="43">
        <f t="shared" si="3"/>
        <v>133</v>
      </c>
    </row>
    <row r="35" spans="1:20" ht="13.5">
      <c r="A35" s="42">
        <v>33</v>
      </c>
      <c r="B35" s="27" t="s">
        <v>48</v>
      </c>
      <c r="C35" s="27" t="s">
        <v>68</v>
      </c>
      <c r="D35" s="28" t="s">
        <v>69</v>
      </c>
      <c r="E35" s="28"/>
      <c r="F35" s="27">
        <v>23</v>
      </c>
      <c r="G35" s="27"/>
      <c r="H35" s="27">
        <v>32</v>
      </c>
      <c r="I35" s="27"/>
      <c r="J35" s="27">
        <v>23</v>
      </c>
      <c r="K35" s="27"/>
      <c r="L35" s="27">
        <v>25</v>
      </c>
      <c r="M35" s="27"/>
      <c r="N35" s="27">
        <v>31</v>
      </c>
      <c r="O35" s="27"/>
      <c r="P35" s="27">
        <v>37</v>
      </c>
      <c r="Q35" s="27">
        <f aca="true" t="shared" si="4" ref="Q35:Q54">MIN(F35:P35)</f>
        <v>23</v>
      </c>
      <c r="R35" s="28">
        <f aca="true" t="shared" si="5" ref="R35:R54">MAX(E35:P35)</f>
        <v>37</v>
      </c>
      <c r="S35" s="27">
        <f aca="true" t="shared" si="6" ref="S35:S54">SUM(F35:P35)</f>
        <v>171</v>
      </c>
      <c r="T35" s="43">
        <f aca="true" t="shared" si="7" ref="T35:T54">S35-R35</f>
        <v>134</v>
      </c>
    </row>
    <row r="36" spans="1:20" ht="13.5">
      <c r="A36" s="42">
        <v>34</v>
      </c>
      <c r="B36" s="27" t="s">
        <v>0</v>
      </c>
      <c r="C36" s="27" t="s">
        <v>15</v>
      </c>
      <c r="D36" s="28" t="s">
        <v>18</v>
      </c>
      <c r="E36" s="28"/>
      <c r="F36" s="27">
        <v>35</v>
      </c>
      <c r="G36" s="27"/>
      <c r="H36" s="27">
        <v>21</v>
      </c>
      <c r="I36" s="27"/>
      <c r="J36" s="27">
        <v>26</v>
      </c>
      <c r="K36" s="27"/>
      <c r="L36" s="27">
        <v>34</v>
      </c>
      <c r="M36" s="27"/>
      <c r="N36" s="27">
        <v>39</v>
      </c>
      <c r="O36" s="27"/>
      <c r="P36" s="27">
        <v>34</v>
      </c>
      <c r="Q36" s="27">
        <f t="shared" si="4"/>
        <v>21</v>
      </c>
      <c r="R36" s="28">
        <f t="shared" si="5"/>
        <v>39</v>
      </c>
      <c r="S36" s="27">
        <f t="shared" si="6"/>
        <v>189</v>
      </c>
      <c r="T36" s="43">
        <f t="shared" si="7"/>
        <v>150</v>
      </c>
    </row>
    <row r="37" spans="1:20" ht="13.5">
      <c r="A37" s="42">
        <v>35</v>
      </c>
      <c r="B37" s="27" t="s">
        <v>37</v>
      </c>
      <c r="C37" s="27" t="s">
        <v>17</v>
      </c>
      <c r="D37" s="28" t="s">
        <v>53</v>
      </c>
      <c r="E37" s="28"/>
      <c r="F37" s="27">
        <v>30</v>
      </c>
      <c r="G37" s="27"/>
      <c r="H37" s="27">
        <v>37</v>
      </c>
      <c r="I37" s="27"/>
      <c r="J37" s="27">
        <v>37</v>
      </c>
      <c r="K37" s="27"/>
      <c r="L37" s="27">
        <v>27</v>
      </c>
      <c r="M37" s="27"/>
      <c r="N37" s="27">
        <v>38</v>
      </c>
      <c r="O37" s="27"/>
      <c r="P37" s="27">
        <v>33</v>
      </c>
      <c r="Q37" s="27">
        <f t="shared" si="4"/>
        <v>27</v>
      </c>
      <c r="R37" s="28">
        <f t="shared" si="5"/>
        <v>38</v>
      </c>
      <c r="S37" s="27">
        <f t="shared" si="6"/>
        <v>202</v>
      </c>
      <c r="T37" s="43">
        <f t="shared" si="7"/>
        <v>164</v>
      </c>
    </row>
    <row r="38" spans="1:20" ht="13.5">
      <c r="A38" s="42">
        <v>36</v>
      </c>
      <c r="B38" s="27" t="s">
        <v>88</v>
      </c>
      <c r="C38" s="27" t="s">
        <v>95</v>
      </c>
      <c r="D38" s="28" t="s">
        <v>113</v>
      </c>
      <c r="E38" s="28"/>
      <c r="F38" s="27">
        <v>32</v>
      </c>
      <c r="G38" s="27"/>
      <c r="H38" s="27">
        <v>39</v>
      </c>
      <c r="I38" s="27"/>
      <c r="J38" s="27">
        <v>36</v>
      </c>
      <c r="K38" s="27"/>
      <c r="L38" s="27">
        <v>30</v>
      </c>
      <c r="M38" s="27"/>
      <c r="N38" s="27">
        <v>28</v>
      </c>
      <c r="O38" s="27"/>
      <c r="P38" s="27">
        <v>38</v>
      </c>
      <c r="Q38" s="27">
        <f t="shared" si="4"/>
        <v>28</v>
      </c>
      <c r="R38" s="28">
        <f t="shared" si="5"/>
        <v>39</v>
      </c>
      <c r="S38" s="27">
        <f t="shared" si="6"/>
        <v>203</v>
      </c>
      <c r="T38" s="43">
        <f t="shared" si="7"/>
        <v>164</v>
      </c>
    </row>
    <row r="39" spans="1:20" ht="13.5">
      <c r="A39" s="42">
        <v>37</v>
      </c>
      <c r="B39" s="27" t="s">
        <v>6</v>
      </c>
      <c r="C39" s="27" t="s">
        <v>15</v>
      </c>
      <c r="D39" s="28" t="s">
        <v>24</v>
      </c>
      <c r="E39" s="28"/>
      <c r="F39" s="27">
        <v>29</v>
      </c>
      <c r="G39" s="27"/>
      <c r="H39" s="27">
        <v>40</v>
      </c>
      <c r="I39" s="27"/>
      <c r="J39" s="27">
        <v>38</v>
      </c>
      <c r="K39" s="27"/>
      <c r="L39" s="27">
        <v>36</v>
      </c>
      <c r="M39" s="27"/>
      <c r="N39" s="27">
        <v>34</v>
      </c>
      <c r="O39" s="27"/>
      <c r="P39" s="27">
        <v>28</v>
      </c>
      <c r="Q39" s="27">
        <f t="shared" si="4"/>
        <v>28</v>
      </c>
      <c r="R39" s="28">
        <f t="shared" si="5"/>
        <v>40</v>
      </c>
      <c r="S39" s="27">
        <f t="shared" si="6"/>
        <v>205</v>
      </c>
      <c r="T39" s="43">
        <f t="shared" si="7"/>
        <v>165</v>
      </c>
    </row>
    <row r="40" spans="1:20" ht="13.5">
      <c r="A40" s="42">
        <v>38</v>
      </c>
      <c r="B40" s="27" t="s">
        <v>79</v>
      </c>
      <c r="C40" s="27" t="s">
        <v>93</v>
      </c>
      <c r="D40" s="28" t="s">
        <v>104</v>
      </c>
      <c r="E40" s="28"/>
      <c r="F40" s="27">
        <v>22</v>
      </c>
      <c r="G40" s="27"/>
      <c r="H40" s="27">
        <v>20</v>
      </c>
      <c r="I40" s="27"/>
      <c r="J40" s="27">
        <v>41</v>
      </c>
      <c r="K40" s="27"/>
      <c r="L40" s="27">
        <v>42</v>
      </c>
      <c r="M40" s="27"/>
      <c r="N40" s="27">
        <v>43</v>
      </c>
      <c r="O40" s="27" t="s">
        <v>204</v>
      </c>
      <c r="P40" s="27">
        <v>53</v>
      </c>
      <c r="Q40" s="27">
        <f t="shared" si="4"/>
        <v>20</v>
      </c>
      <c r="R40" s="28">
        <f t="shared" si="5"/>
        <v>53</v>
      </c>
      <c r="S40" s="27">
        <f t="shared" si="6"/>
        <v>221</v>
      </c>
      <c r="T40" s="43">
        <f t="shared" si="7"/>
        <v>168</v>
      </c>
    </row>
    <row r="41" spans="1:20" ht="13.5">
      <c r="A41" s="42">
        <v>39</v>
      </c>
      <c r="B41" s="27" t="s">
        <v>2</v>
      </c>
      <c r="C41" s="27" t="s">
        <v>15</v>
      </c>
      <c r="D41" s="28" t="s">
        <v>20</v>
      </c>
      <c r="E41" s="28"/>
      <c r="F41" s="27">
        <v>36</v>
      </c>
      <c r="G41" s="27"/>
      <c r="H41" s="27">
        <v>34</v>
      </c>
      <c r="I41" s="27"/>
      <c r="J41" s="27">
        <v>33</v>
      </c>
      <c r="K41" s="27"/>
      <c r="L41" s="27">
        <v>31</v>
      </c>
      <c r="M41" s="27"/>
      <c r="N41" s="27">
        <v>40</v>
      </c>
      <c r="O41" s="27"/>
      <c r="P41" s="27">
        <v>39</v>
      </c>
      <c r="Q41" s="27">
        <f t="shared" si="4"/>
        <v>31</v>
      </c>
      <c r="R41" s="28">
        <f t="shared" si="5"/>
        <v>40</v>
      </c>
      <c r="S41" s="27">
        <f t="shared" si="6"/>
        <v>213</v>
      </c>
      <c r="T41" s="43">
        <f t="shared" si="7"/>
        <v>173</v>
      </c>
    </row>
    <row r="42" spans="1:20" ht="13.5">
      <c r="A42" s="42">
        <v>40</v>
      </c>
      <c r="B42" s="27" t="s">
        <v>8</v>
      </c>
      <c r="C42" s="27" t="s">
        <v>15</v>
      </c>
      <c r="D42" s="28" t="s">
        <v>26</v>
      </c>
      <c r="E42" s="28"/>
      <c r="F42" s="27">
        <v>40</v>
      </c>
      <c r="G42" s="27"/>
      <c r="H42" s="27">
        <v>45</v>
      </c>
      <c r="I42" s="27"/>
      <c r="J42" s="27">
        <v>29</v>
      </c>
      <c r="K42" s="27"/>
      <c r="L42" s="27">
        <v>38</v>
      </c>
      <c r="M42" s="27"/>
      <c r="N42" s="27">
        <v>36</v>
      </c>
      <c r="O42" s="27"/>
      <c r="P42" s="27">
        <v>36</v>
      </c>
      <c r="Q42" s="27">
        <f t="shared" si="4"/>
        <v>29</v>
      </c>
      <c r="R42" s="28">
        <f t="shared" si="5"/>
        <v>45</v>
      </c>
      <c r="S42" s="27">
        <f t="shared" si="6"/>
        <v>224</v>
      </c>
      <c r="T42" s="43">
        <f t="shared" si="7"/>
        <v>179</v>
      </c>
    </row>
    <row r="43" spans="1:20" ht="13.5">
      <c r="A43" s="42">
        <v>41</v>
      </c>
      <c r="B43" s="27" t="s">
        <v>36</v>
      </c>
      <c r="C43" s="27" t="s">
        <v>17</v>
      </c>
      <c r="D43" s="28" t="s">
        <v>52</v>
      </c>
      <c r="E43" s="28"/>
      <c r="F43" s="27">
        <v>38</v>
      </c>
      <c r="G43" s="27"/>
      <c r="H43" s="27">
        <v>25</v>
      </c>
      <c r="I43" s="27"/>
      <c r="J43" s="27">
        <v>43</v>
      </c>
      <c r="K43" s="27"/>
      <c r="L43" s="27">
        <v>39</v>
      </c>
      <c r="M43" s="27"/>
      <c r="N43" s="27">
        <v>41</v>
      </c>
      <c r="O43" s="27"/>
      <c r="P43" s="27">
        <v>40</v>
      </c>
      <c r="Q43" s="27">
        <f t="shared" si="4"/>
        <v>25</v>
      </c>
      <c r="R43" s="28">
        <f t="shared" si="5"/>
        <v>43</v>
      </c>
      <c r="S43" s="27">
        <f t="shared" si="6"/>
        <v>226</v>
      </c>
      <c r="T43" s="43">
        <f t="shared" si="7"/>
        <v>183</v>
      </c>
    </row>
    <row r="44" spans="1:20" ht="13.5">
      <c r="A44" s="42">
        <v>42</v>
      </c>
      <c r="B44" s="27" t="s">
        <v>11</v>
      </c>
      <c r="C44" s="27" t="s">
        <v>17</v>
      </c>
      <c r="D44" s="28" t="s">
        <v>29</v>
      </c>
      <c r="E44" s="28"/>
      <c r="F44" s="27">
        <v>42</v>
      </c>
      <c r="G44" s="27"/>
      <c r="H44" s="27">
        <v>35</v>
      </c>
      <c r="I44" s="27"/>
      <c r="J44" s="27">
        <v>40</v>
      </c>
      <c r="K44" s="27"/>
      <c r="L44" s="27">
        <v>37</v>
      </c>
      <c r="M44" s="27"/>
      <c r="N44" s="27">
        <v>29</v>
      </c>
      <c r="O44" s="27"/>
      <c r="P44" s="27">
        <v>42</v>
      </c>
      <c r="Q44" s="27">
        <f t="shared" si="4"/>
        <v>29</v>
      </c>
      <c r="R44" s="28">
        <f t="shared" si="5"/>
        <v>42</v>
      </c>
      <c r="S44" s="27">
        <f t="shared" si="6"/>
        <v>225</v>
      </c>
      <c r="T44" s="43">
        <f t="shared" si="7"/>
        <v>183</v>
      </c>
    </row>
    <row r="45" spans="1:20" ht="13.5">
      <c r="A45" s="42">
        <v>43</v>
      </c>
      <c r="B45" s="27" t="s">
        <v>83</v>
      </c>
      <c r="C45" s="27" t="s">
        <v>93</v>
      </c>
      <c r="D45" s="28" t="s">
        <v>108</v>
      </c>
      <c r="E45" s="28"/>
      <c r="F45" s="27">
        <v>31</v>
      </c>
      <c r="G45" s="27"/>
      <c r="H45" s="27">
        <v>42</v>
      </c>
      <c r="I45" s="27"/>
      <c r="J45" s="27">
        <v>42</v>
      </c>
      <c r="K45" s="27"/>
      <c r="L45" s="27">
        <v>41</v>
      </c>
      <c r="M45" s="27"/>
      <c r="N45" s="27">
        <v>42</v>
      </c>
      <c r="O45" s="27"/>
      <c r="P45" s="27">
        <v>44</v>
      </c>
      <c r="Q45" s="27">
        <f t="shared" si="4"/>
        <v>31</v>
      </c>
      <c r="R45" s="28">
        <f t="shared" si="5"/>
        <v>44</v>
      </c>
      <c r="S45" s="27">
        <f t="shared" si="6"/>
        <v>242</v>
      </c>
      <c r="T45" s="43">
        <f t="shared" si="7"/>
        <v>198</v>
      </c>
    </row>
    <row r="46" spans="1:20" ht="13.5">
      <c r="A46" s="42">
        <v>44</v>
      </c>
      <c r="B46" s="27" t="s">
        <v>1</v>
      </c>
      <c r="C46" s="27" t="s">
        <v>15</v>
      </c>
      <c r="D46" s="28" t="s">
        <v>19</v>
      </c>
      <c r="E46" s="28"/>
      <c r="F46" s="27">
        <v>45</v>
      </c>
      <c r="G46" s="27"/>
      <c r="H46" s="27">
        <v>41</v>
      </c>
      <c r="I46" s="27"/>
      <c r="J46" s="27">
        <v>44</v>
      </c>
      <c r="K46" s="27"/>
      <c r="L46" s="27">
        <v>44</v>
      </c>
      <c r="M46" s="27"/>
      <c r="N46" s="27">
        <v>45</v>
      </c>
      <c r="O46" s="27"/>
      <c r="P46" s="27">
        <v>41</v>
      </c>
      <c r="Q46" s="27">
        <f t="shared" si="4"/>
        <v>41</v>
      </c>
      <c r="R46" s="28">
        <f t="shared" si="5"/>
        <v>45</v>
      </c>
      <c r="S46" s="27">
        <f t="shared" si="6"/>
        <v>260</v>
      </c>
      <c r="T46" s="43">
        <f t="shared" si="7"/>
        <v>215</v>
      </c>
    </row>
    <row r="47" spans="1:20" ht="13.5">
      <c r="A47" s="42">
        <v>45</v>
      </c>
      <c r="B47" s="27" t="s">
        <v>84</v>
      </c>
      <c r="C47" s="27" t="s">
        <v>93</v>
      </c>
      <c r="D47" s="28" t="s">
        <v>109</v>
      </c>
      <c r="E47" s="28" t="s">
        <v>194</v>
      </c>
      <c r="F47" s="27">
        <v>51</v>
      </c>
      <c r="G47" s="27"/>
      <c r="H47" s="27">
        <v>43</v>
      </c>
      <c r="I47" s="27"/>
      <c r="J47" s="27">
        <v>48</v>
      </c>
      <c r="K47" s="27"/>
      <c r="L47" s="27">
        <v>40</v>
      </c>
      <c r="M47" s="27"/>
      <c r="N47" s="27">
        <v>47</v>
      </c>
      <c r="O47" s="27"/>
      <c r="P47" s="27">
        <v>43</v>
      </c>
      <c r="Q47" s="27">
        <f t="shared" si="4"/>
        <v>40</v>
      </c>
      <c r="R47" s="28">
        <f t="shared" si="5"/>
        <v>51</v>
      </c>
      <c r="S47" s="27">
        <f t="shared" si="6"/>
        <v>272</v>
      </c>
      <c r="T47" s="43">
        <f t="shared" si="7"/>
        <v>221</v>
      </c>
    </row>
    <row r="48" spans="1:20" ht="13.5">
      <c r="A48" s="42">
        <v>46</v>
      </c>
      <c r="B48" s="27" t="s">
        <v>3</v>
      </c>
      <c r="C48" s="27" t="s">
        <v>15</v>
      </c>
      <c r="D48" s="28" t="s">
        <v>21</v>
      </c>
      <c r="E48" s="28"/>
      <c r="F48" s="27">
        <v>44</v>
      </c>
      <c r="G48" s="27"/>
      <c r="H48" s="27">
        <v>44</v>
      </c>
      <c r="I48" s="27"/>
      <c r="J48" s="27">
        <v>45</v>
      </c>
      <c r="K48" s="27"/>
      <c r="L48" s="27">
        <v>45</v>
      </c>
      <c r="M48" s="27"/>
      <c r="N48" s="27">
        <v>46</v>
      </c>
      <c r="O48" s="27" t="s">
        <v>204</v>
      </c>
      <c r="P48" s="27">
        <v>53</v>
      </c>
      <c r="Q48" s="27">
        <f t="shared" si="4"/>
        <v>44</v>
      </c>
      <c r="R48" s="28">
        <f t="shared" si="5"/>
        <v>53</v>
      </c>
      <c r="S48" s="27">
        <f t="shared" si="6"/>
        <v>277</v>
      </c>
      <c r="T48" s="43">
        <f t="shared" si="7"/>
        <v>224</v>
      </c>
    </row>
    <row r="49" spans="1:20" ht="13.5">
      <c r="A49" s="42">
        <v>47</v>
      </c>
      <c r="B49" s="27" t="s">
        <v>10</v>
      </c>
      <c r="C49" s="27" t="s">
        <v>16</v>
      </c>
      <c r="D49" s="28" t="s">
        <v>28</v>
      </c>
      <c r="E49" s="28"/>
      <c r="F49" s="27">
        <v>43</v>
      </c>
      <c r="G49" s="27"/>
      <c r="H49" s="27">
        <v>47</v>
      </c>
      <c r="I49" s="27"/>
      <c r="J49" s="27">
        <v>46</v>
      </c>
      <c r="K49" s="27" t="s">
        <v>203</v>
      </c>
      <c r="L49" s="27">
        <v>53</v>
      </c>
      <c r="M49" s="27"/>
      <c r="N49" s="27">
        <v>44</v>
      </c>
      <c r="O49" s="27"/>
      <c r="P49" s="27">
        <v>46</v>
      </c>
      <c r="Q49" s="27">
        <f t="shared" si="4"/>
        <v>43</v>
      </c>
      <c r="R49" s="28">
        <f t="shared" si="5"/>
        <v>53</v>
      </c>
      <c r="S49" s="27">
        <f t="shared" si="6"/>
        <v>279</v>
      </c>
      <c r="T49" s="43">
        <f t="shared" si="7"/>
        <v>226</v>
      </c>
    </row>
    <row r="50" spans="1:20" ht="13.5">
      <c r="A50" s="42">
        <v>48</v>
      </c>
      <c r="B50" s="27" t="s">
        <v>90</v>
      </c>
      <c r="C50" s="27" t="s">
        <v>96</v>
      </c>
      <c r="D50" s="28" t="s">
        <v>116</v>
      </c>
      <c r="E50" s="28" t="s">
        <v>194</v>
      </c>
      <c r="F50" s="27">
        <v>51</v>
      </c>
      <c r="G50" s="27"/>
      <c r="H50" s="27">
        <v>46</v>
      </c>
      <c r="I50" s="27"/>
      <c r="J50" s="27">
        <v>47</v>
      </c>
      <c r="K50" s="27"/>
      <c r="L50" s="27">
        <v>46</v>
      </c>
      <c r="M50" s="27"/>
      <c r="N50" s="27">
        <v>48</v>
      </c>
      <c r="O50" s="27"/>
      <c r="P50" s="27">
        <v>45</v>
      </c>
      <c r="Q50" s="27">
        <f t="shared" si="4"/>
        <v>45</v>
      </c>
      <c r="R50" s="28">
        <f t="shared" si="5"/>
        <v>51</v>
      </c>
      <c r="S50" s="27">
        <f t="shared" si="6"/>
        <v>283</v>
      </c>
      <c r="T50" s="43">
        <f t="shared" si="7"/>
        <v>232</v>
      </c>
    </row>
    <row r="51" spans="1:20" ht="13.5">
      <c r="A51" s="42">
        <v>49</v>
      </c>
      <c r="B51" s="27" t="s">
        <v>9</v>
      </c>
      <c r="C51" s="27" t="s">
        <v>15</v>
      </c>
      <c r="D51" s="28" t="s">
        <v>213</v>
      </c>
      <c r="E51" s="28" t="s">
        <v>194</v>
      </c>
      <c r="F51" s="27">
        <v>51</v>
      </c>
      <c r="G51" s="27" t="s">
        <v>194</v>
      </c>
      <c r="H51" s="27">
        <v>51</v>
      </c>
      <c r="I51" s="27" t="s">
        <v>194</v>
      </c>
      <c r="J51" s="27">
        <v>51</v>
      </c>
      <c r="K51" s="27"/>
      <c r="L51" s="27">
        <v>43</v>
      </c>
      <c r="M51" s="27"/>
      <c r="N51" s="27">
        <v>49</v>
      </c>
      <c r="O51" s="27"/>
      <c r="P51" s="27">
        <v>47</v>
      </c>
      <c r="Q51" s="27">
        <f t="shared" si="4"/>
        <v>43</v>
      </c>
      <c r="R51" s="28">
        <f t="shared" si="5"/>
        <v>51</v>
      </c>
      <c r="S51" s="27">
        <f t="shared" si="6"/>
        <v>292</v>
      </c>
      <c r="T51" s="43">
        <f t="shared" si="7"/>
        <v>241</v>
      </c>
    </row>
    <row r="52" spans="1:20" ht="13.5">
      <c r="A52" s="42">
        <v>50</v>
      </c>
      <c r="B52" s="27" t="s">
        <v>91</v>
      </c>
      <c r="C52" s="27" t="s">
        <v>96</v>
      </c>
      <c r="D52" s="28" t="s">
        <v>115</v>
      </c>
      <c r="E52" s="28"/>
      <c r="F52" s="27">
        <v>46</v>
      </c>
      <c r="G52" s="27"/>
      <c r="H52" s="27">
        <v>48</v>
      </c>
      <c r="I52" s="27"/>
      <c r="J52" s="27">
        <v>49</v>
      </c>
      <c r="K52" s="27" t="s">
        <v>203</v>
      </c>
      <c r="L52" s="27">
        <v>53</v>
      </c>
      <c r="M52" s="27"/>
      <c r="N52" s="27">
        <v>50</v>
      </c>
      <c r="O52" s="27" t="s">
        <v>204</v>
      </c>
      <c r="P52" s="27">
        <v>53</v>
      </c>
      <c r="Q52" s="27">
        <f t="shared" si="4"/>
        <v>46</v>
      </c>
      <c r="R52" s="28">
        <f t="shared" si="5"/>
        <v>53</v>
      </c>
      <c r="S52" s="27">
        <f t="shared" si="6"/>
        <v>299</v>
      </c>
      <c r="T52" s="43">
        <f t="shared" si="7"/>
        <v>246</v>
      </c>
    </row>
    <row r="53" spans="1:20" ht="13.5">
      <c r="A53" s="42">
        <v>51</v>
      </c>
      <c r="B53" s="27" t="s">
        <v>7</v>
      </c>
      <c r="C53" s="27" t="s">
        <v>15</v>
      </c>
      <c r="D53" s="28" t="s">
        <v>212</v>
      </c>
      <c r="E53" s="28" t="s">
        <v>194</v>
      </c>
      <c r="F53" s="27">
        <v>51</v>
      </c>
      <c r="G53" s="27" t="s">
        <v>194</v>
      </c>
      <c r="H53" s="27">
        <v>51</v>
      </c>
      <c r="I53" s="27" t="s">
        <v>194</v>
      </c>
      <c r="J53" s="27">
        <v>51</v>
      </c>
      <c r="K53" s="27"/>
      <c r="L53" s="27">
        <v>47</v>
      </c>
      <c r="M53" s="27"/>
      <c r="N53" s="27">
        <v>51</v>
      </c>
      <c r="O53" s="27" t="s">
        <v>204</v>
      </c>
      <c r="P53" s="27">
        <v>53</v>
      </c>
      <c r="Q53" s="27">
        <f t="shared" si="4"/>
        <v>47</v>
      </c>
      <c r="R53" s="28">
        <f t="shared" si="5"/>
        <v>53</v>
      </c>
      <c r="S53" s="27">
        <f t="shared" si="6"/>
        <v>304</v>
      </c>
      <c r="T53" s="43">
        <f t="shared" si="7"/>
        <v>251</v>
      </c>
    </row>
    <row r="54" spans="1:20" ht="14.25" thickBot="1">
      <c r="A54" s="42">
        <v>52</v>
      </c>
      <c r="B54" s="45" t="s">
        <v>89</v>
      </c>
      <c r="C54" s="45" t="s">
        <v>96</v>
      </c>
      <c r="D54" s="46" t="s">
        <v>114</v>
      </c>
      <c r="E54" s="46" t="s">
        <v>195</v>
      </c>
      <c r="F54" s="45">
        <v>51</v>
      </c>
      <c r="G54" s="45" t="s">
        <v>194</v>
      </c>
      <c r="H54" s="45">
        <v>51</v>
      </c>
      <c r="I54" s="45"/>
      <c r="J54" s="45">
        <v>50</v>
      </c>
      <c r="K54" s="27" t="s">
        <v>203</v>
      </c>
      <c r="L54" s="27">
        <v>53</v>
      </c>
      <c r="M54" s="45" t="s">
        <v>204</v>
      </c>
      <c r="N54" s="45">
        <v>53</v>
      </c>
      <c r="O54" s="27" t="s">
        <v>204</v>
      </c>
      <c r="P54" s="45">
        <v>53</v>
      </c>
      <c r="Q54" s="45">
        <f t="shared" si="4"/>
        <v>50</v>
      </c>
      <c r="R54" s="28">
        <f t="shared" si="5"/>
        <v>53</v>
      </c>
      <c r="S54" s="45">
        <f t="shared" si="6"/>
        <v>311</v>
      </c>
      <c r="T54" s="47">
        <f t="shared" si="7"/>
        <v>258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3.421875" style="26" customWidth="1"/>
    <col min="2" max="2" width="9.00390625" style="26" customWidth="1"/>
    <col min="3" max="3" width="9.140625" style="26" customWidth="1"/>
    <col min="4" max="4" width="7.140625" style="30" customWidth="1"/>
    <col min="5" max="16" width="3.421875" style="26" customWidth="1"/>
    <col min="17" max="20" width="4.140625" style="26" customWidth="1"/>
    <col min="21" max="16384" width="9.00390625" style="26" customWidth="1"/>
  </cols>
  <sheetData>
    <row r="1" spans="2:20" ht="13.5">
      <c r="B1" s="27" t="s">
        <v>181</v>
      </c>
      <c r="C1" s="27" t="s">
        <v>182</v>
      </c>
      <c r="D1" s="28" t="s">
        <v>183</v>
      </c>
      <c r="E1" s="55" t="s">
        <v>184</v>
      </c>
      <c r="F1" s="55"/>
      <c r="G1" s="55" t="s">
        <v>185</v>
      </c>
      <c r="H1" s="55"/>
      <c r="I1" s="55" t="s">
        <v>186</v>
      </c>
      <c r="J1" s="55"/>
      <c r="K1" s="55" t="s">
        <v>187</v>
      </c>
      <c r="L1" s="55"/>
      <c r="M1" s="55" t="s">
        <v>188</v>
      </c>
      <c r="N1" s="55"/>
      <c r="O1" s="55" t="s">
        <v>189</v>
      </c>
      <c r="P1" s="55"/>
      <c r="Q1" s="27" t="s">
        <v>190</v>
      </c>
      <c r="R1" s="27" t="s">
        <v>191</v>
      </c>
      <c r="S1" s="27" t="s">
        <v>192</v>
      </c>
      <c r="T1" s="27" t="s">
        <v>193</v>
      </c>
    </row>
    <row r="2" spans="2:20" ht="13.5">
      <c r="B2" s="27"/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7"/>
      <c r="R2" s="27"/>
      <c r="S2" s="27"/>
      <c r="T2" s="27"/>
    </row>
    <row r="3" spans="1:20" ht="13.5">
      <c r="A3" s="26">
        <v>1</v>
      </c>
      <c r="B3" s="27" t="s">
        <v>139</v>
      </c>
      <c r="C3" s="27" t="s">
        <v>92</v>
      </c>
      <c r="D3" s="28" t="s">
        <v>170</v>
      </c>
      <c r="E3" s="27"/>
      <c r="F3" s="27">
        <v>2</v>
      </c>
      <c r="G3" s="27"/>
      <c r="H3" s="27">
        <v>1</v>
      </c>
      <c r="I3" s="27"/>
      <c r="J3" s="27">
        <v>1</v>
      </c>
      <c r="K3" s="27"/>
      <c r="L3" s="27">
        <v>2</v>
      </c>
      <c r="M3" s="27"/>
      <c r="N3" s="27">
        <v>5</v>
      </c>
      <c r="O3" s="27" t="s">
        <v>204</v>
      </c>
      <c r="P3" s="27">
        <v>31</v>
      </c>
      <c r="Q3" s="27">
        <f aca="true" t="shared" si="0" ref="Q3:Q33">MIN(E3:P3)</f>
        <v>1</v>
      </c>
      <c r="R3" s="27">
        <f aca="true" t="shared" si="1" ref="R3:R33">MAX(E3:P3)</f>
        <v>31</v>
      </c>
      <c r="S3" s="27">
        <f aca="true" t="shared" si="2" ref="S3:S33">SUM(E3:P3)</f>
        <v>42</v>
      </c>
      <c r="T3" s="27">
        <f aca="true" t="shared" si="3" ref="T3:T33">S3-R3</f>
        <v>11</v>
      </c>
    </row>
    <row r="4" spans="1:20" ht="13.5">
      <c r="A4" s="26">
        <v>2</v>
      </c>
      <c r="B4" s="27" t="s">
        <v>140</v>
      </c>
      <c r="C4" s="27" t="s">
        <v>92</v>
      </c>
      <c r="D4" s="28" t="s">
        <v>171</v>
      </c>
      <c r="E4" s="27"/>
      <c r="F4" s="27">
        <v>4</v>
      </c>
      <c r="G4" s="27"/>
      <c r="H4" s="27">
        <v>3</v>
      </c>
      <c r="I4" s="27"/>
      <c r="J4" s="27">
        <v>3</v>
      </c>
      <c r="K4" s="27"/>
      <c r="L4" s="27">
        <v>11</v>
      </c>
      <c r="M4" s="27"/>
      <c r="N4" s="27">
        <v>1</v>
      </c>
      <c r="O4" s="27"/>
      <c r="P4" s="27">
        <v>4</v>
      </c>
      <c r="Q4" s="27">
        <f t="shared" si="0"/>
        <v>1</v>
      </c>
      <c r="R4" s="27">
        <f t="shared" si="1"/>
        <v>11</v>
      </c>
      <c r="S4" s="27">
        <f t="shared" si="2"/>
        <v>26</v>
      </c>
      <c r="T4" s="27">
        <f t="shared" si="3"/>
        <v>15</v>
      </c>
    </row>
    <row r="5" spans="1:20" ht="13.5">
      <c r="A5" s="26">
        <v>3</v>
      </c>
      <c r="B5" s="27" t="s">
        <v>135</v>
      </c>
      <c r="C5" s="27" t="s">
        <v>149</v>
      </c>
      <c r="D5" s="28" t="s">
        <v>166</v>
      </c>
      <c r="E5" s="27"/>
      <c r="F5" s="27">
        <v>3</v>
      </c>
      <c r="G5" s="27"/>
      <c r="H5" s="27">
        <v>5</v>
      </c>
      <c r="I5" s="27"/>
      <c r="J5" s="27">
        <v>9</v>
      </c>
      <c r="K5" s="27"/>
      <c r="L5" s="27">
        <v>3</v>
      </c>
      <c r="M5" s="27"/>
      <c r="N5" s="27">
        <v>2</v>
      </c>
      <c r="O5" s="27"/>
      <c r="P5" s="27">
        <v>6</v>
      </c>
      <c r="Q5" s="27">
        <f t="shared" si="0"/>
        <v>2</v>
      </c>
      <c r="R5" s="27">
        <f t="shared" si="1"/>
        <v>9</v>
      </c>
      <c r="S5" s="27">
        <f t="shared" si="2"/>
        <v>28</v>
      </c>
      <c r="T5" s="27">
        <f t="shared" si="3"/>
        <v>19</v>
      </c>
    </row>
    <row r="6" spans="1:20" ht="13.5">
      <c r="A6" s="26">
        <v>4</v>
      </c>
      <c r="B6" s="27" t="s">
        <v>127</v>
      </c>
      <c r="C6" s="27" t="s">
        <v>57</v>
      </c>
      <c r="D6" s="28" t="s">
        <v>159</v>
      </c>
      <c r="E6" s="27"/>
      <c r="F6" s="27">
        <v>7</v>
      </c>
      <c r="G6" s="27"/>
      <c r="H6" s="27">
        <v>6</v>
      </c>
      <c r="I6" s="27"/>
      <c r="J6" s="27">
        <v>2</v>
      </c>
      <c r="K6" s="27"/>
      <c r="L6" s="27">
        <v>4</v>
      </c>
      <c r="M6" s="27"/>
      <c r="N6" s="27">
        <v>15</v>
      </c>
      <c r="O6" s="27"/>
      <c r="P6" s="27">
        <v>1</v>
      </c>
      <c r="Q6" s="27">
        <f t="shared" si="0"/>
        <v>1</v>
      </c>
      <c r="R6" s="27">
        <f t="shared" si="1"/>
        <v>15</v>
      </c>
      <c r="S6" s="27">
        <f t="shared" si="2"/>
        <v>35</v>
      </c>
      <c r="T6" s="27">
        <f t="shared" si="3"/>
        <v>20</v>
      </c>
    </row>
    <row r="7" spans="1:20" ht="13.5">
      <c r="A7" s="26">
        <v>5</v>
      </c>
      <c r="B7" s="27" t="s">
        <v>144</v>
      </c>
      <c r="C7" s="27" t="s">
        <v>94</v>
      </c>
      <c r="D7" s="28" t="s">
        <v>175</v>
      </c>
      <c r="E7" s="27"/>
      <c r="F7" s="27">
        <v>5</v>
      </c>
      <c r="G7" s="27"/>
      <c r="H7" s="27">
        <v>4</v>
      </c>
      <c r="I7" s="27"/>
      <c r="J7" s="27">
        <v>8</v>
      </c>
      <c r="K7" s="27" t="s">
        <v>214</v>
      </c>
      <c r="L7" s="27">
        <v>31</v>
      </c>
      <c r="M7" s="27"/>
      <c r="N7" s="27">
        <v>4</v>
      </c>
      <c r="O7" s="27"/>
      <c r="P7" s="27">
        <v>5</v>
      </c>
      <c r="Q7" s="27">
        <f t="shared" si="0"/>
        <v>4</v>
      </c>
      <c r="R7" s="27">
        <f t="shared" si="1"/>
        <v>31</v>
      </c>
      <c r="S7" s="27">
        <f t="shared" si="2"/>
        <v>57</v>
      </c>
      <c r="T7" s="27">
        <f t="shared" si="3"/>
        <v>26</v>
      </c>
    </row>
    <row r="8" spans="1:20" ht="13.5">
      <c r="A8" s="26">
        <v>6</v>
      </c>
      <c r="B8" s="27" t="s">
        <v>125</v>
      </c>
      <c r="C8" s="27" t="s">
        <v>134</v>
      </c>
      <c r="D8" s="28" t="s">
        <v>157</v>
      </c>
      <c r="E8" s="27"/>
      <c r="F8" s="27">
        <v>1</v>
      </c>
      <c r="G8" s="27"/>
      <c r="H8" s="27">
        <v>7</v>
      </c>
      <c r="I8" s="27"/>
      <c r="J8" s="27">
        <v>10</v>
      </c>
      <c r="K8" s="27"/>
      <c r="L8" s="27">
        <v>1</v>
      </c>
      <c r="M8" s="27"/>
      <c r="N8" s="27">
        <v>11</v>
      </c>
      <c r="O8" s="27"/>
      <c r="P8" s="27">
        <v>11</v>
      </c>
      <c r="Q8" s="27">
        <f t="shared" si="0"/>
        <v>1</v>
      </c>
      <c r="R8" s="27">
        <f t="shared" si="1"/>
        <v>11</v>
      </c>
      <c r="S8" s="27">
        <f t="shared" si="2"/>
        <v>41</v>
      </c>
      <c r="T8" s="27">
        <f t="shared" si="3"/>
        <v>30</v>
      </c>
    </row>
    <row r="9" spans="1:20" ht="13.5">
      <c r="A9" s="26">
        <v>7</v>
      </c>
      <c r="B9" s="27" t="s">
        <v>148</v>
      </c>
      <c r="C9" s="27" t="s">
        <v>95</v>
      </c>
      <c r="D9" s="28" t="s">
        <v>205</v>
      </c>
      <c r="E9" s="27"/>
      <c r="F9" s="27">
        <v>11</v>
      </c>
      <c r="G9" s="27"/>
      <c r="H9" s="27">
        <v>2</v>
      </c>
      <c r="I9" s="27"/>
      <c r="J9" s="27">
        <v>15</v>
      </c>
      <c r="K9" s="27"/>
      <c r="L9" s="27">
        <v>13</v>
      </c>
      <c r="M9" s="27"/>
      <c r="N9" s="27">
        <v>3</v>
      </c>
      <c r="O9" s="27"/>
      <c r="P9" s="27">
        <v>8</v>
      </c>
      <c r="Q9" s="27">
        <f t="shared" si="0"/>
        <v>2</v>
      </c>
      <c r="R9" s="27">
        <f t="shared" si="1"/>
        <v>15</v>
      </c>
      <c r="S9" s="27">
        <f t="shared" si="2"/>
        <v>52</v>
      </c>
      <c r="T9" s="27">
        <f t="shared" si="3"/>
        <v>37</v>
      </c>
    </row>
    <row r="10" spans="1:20" ht="13.5">
      <c r="A10" s="26">
        <v>8</v>
      </c>
      <c r="B10" s="27" t="s">
        <v>142</v>
      </c>
      <c r="C10" s="27" t="s">
        <v>93</v>
      </c>
      <c r="D10" s="28" t="s">
        <v>173</v>
      </c>
      <c r="E10" s="27"/>
      <c r="F10" s="27">
        <v>6</v>
      </c>
      <c r="G10" s="27"/>
      <c r="H10" s="27">
        <v>15</v>
      </c>
      <c r="I10" s="27"/>
      <c r="J10" s="27">
        <v>12</v>
      </c>
      <c r="K10" s="27"/>
      <c r="L10" s="27">
        <v>5</v>
      </c>
      <c r="M10" s="27"/>
      <c r="N10" s="27">
        <v>9</v>
      </c>
      <c r="O10" s="27"/>
      <c r="P10" s="27">
        <v>7</v>
      </c>
      <c r="Q10" s="27">
        <f t="shared" si="0"/>
        <v>5</v>
      </c>
      <c r="R10" s="27">
        <f t="shared" si="1"/>
        <v>15</v>
      </c>
      <c r="S10" s="27">
        <f t="shared" si="2"/>
        <v>54</v>
      </c>
      <c r="T10" s="27">
        <f t="shared" si="3"/>
        <v>39</v>
      </c>
    </row>
    <row r="11" spans="1:20" ht="13.5">
      <c r="A11" s="26">
        <v>9</v>
      </c>
      <c r="B11" s="27" t="s">
        <v>138</v>
      </c>
      <c r="C11" s="27" t="s">
        <v>92</v>
      </c>
      <c r="D11" s="28" t="s">
        <v>169</v>
      </c>
      <c r="E11" s="27"/>
      <c r="F11" s="27">
        <v>10</v>
      </c>
      <c r="G11" s="27"/>
      <c r="H11" s="27">
        <v>10</v>
      </c>
      <c r="I11" s="27"/>
      <c r="J11" s="27">
        <v>7</v>
      </c>
      <c r="K11" s="27"/>
      <c r="L11" s="27">
        <v>7</v>
      </c>
      <c r="M11" s="27"/>
      <c r="N11" s="27">
        <v>14</v>
      </c>
      <c r="O11" s="27"/>
      <c r="P11" s="27">
        <v>9</v>
      </c>
      <c r="Q11" s="27">
        <f t="shared" si="0"/>
        <v>7</v>
      </c>
      <c r="R11" s="27">
        <f t="shared" si="1"/>
        <v>14</v>
      </c>
      <c r="S11" s="27">
        <f t="shared" si="2"/>
        <v>57</v>
      </c>
      <c r="T11" s="27">
        <f t="shared" si="3"/>
        <v>43</v>
      </c>
    </row>
    <row r="12" spans="1:20" ht="13.5">
      <c r="A12" s="26">
        <v>10</v>
      </c>
      <c r="B12" s="27" t="s">
        <v>130</v>
      </c>
      <c r="C12" s="27" t="s">
        <v>57</v>
      </c>
      <c r="D12" s="28" t="s">
        <v>162</v>
      </c>
      <c r="E12" s="27"/>
      <c r="F12" s="27">
        <v>8</v>
      </c>
      <c r="G12" s="27"/>
      <c r="H12" s="27">
        <v>8</v>
      </c>
      <c r="I12" s="27"/>
      <c r="J12" s="27">
        <v>6</v>
      </c>
      <c r="K12" s="27" t="s">
        <v>214</v>
      </c>
      <c r="L12" s="27">
        <v>31</v>
      </c>
      <c r="M12" s="27"/>
      <c r="N12" s="27">
        <v>25</v>
      </c>
      <c r="O12" s="27"/>
      <c r="P12" s="27">
        <v>2</v>
      </c>
      <c r="Q12" s="27">
        <f t="shared" si="0"/>
        <v>2</v>
      </c>
      <c r="R12" s="27">
        <f t="shared" si="1"/>
        <v>31</v>
      </c>
      <c r="S12" s="27">
        <f t="shared" si="2"/>
        <v>80</v>
      </c>
      <c r="T12" s="27">
        <f t="shared" si="3"/>
        <v>49</v>
      </c>
    </row>
    <row r="13" spans="1:20" ht="13.5">
      <c r="A13" s="26">
        <v>11</v>
      </c>
      <c r="B13" s="27" t="s">
        <v>137</v>
      </c>
      <c r="C13" s="27" t="s">
        <v>70</v>
      </c>
      <c r="D13" s="28" t="s">
        <v>168</v>
      </c>
      <c r="E13" s="27"/>
      <c r="F13" s="27">
        <v>12</v>
      </c>
      <c r="G13" s="27"/>
      <c r="H13" s="27">
        <v>9</v>
      </c>
      <c r="I13" s="27"/>
      <c r="J13" s="27">
        <v>13</v>
      </c>
      <c r="K13" s="27"/>
      <c r="L13" s="27">
        <v>14</v>
      </c>
      <c r="M13" s="27"/>
      <c r="N13" s="27">
        <v>13</v>
      </c>
      <c r="O13" s="27"/>
      <c r="P13" s="27">
        <v>3</v>
      </c>
      <c r="Q13" s="27">
        <f t="shared" si="0"/>
        <v>3</v>
      </c>
      <c r="R13" s="27">
        <f t="shared" si="1"/>
        <v>14</v>
      </c>
      <c r="S13" s="27">
        <f t="shared" si="2"/>
        <v>64</v>
      </c>
      <c r="T13" s="27">
        <f t="shared" si="3"/>
        <v>50</v>
      </c>
    </row>
    <row r="14" spans="1:20" ht="13.5">
      <c r="A14" s="26">
        <v>12</v>
      </c>
      <c r="B14" s="27" t="s">
        <v>129</v>
      </c>
      <c r="C14" s="27" t="s">
        <v>57</v>
      </c>
      <c r="D14" s="28" t="s">
        <v>161</v>
      </c>
      <c r="E14" s="27"/>
      <c r="F14" s="27">
        <v>14</v>
      </c>
      <c r="G14" s="27"/>
      <c r="H14" s="27">
        <v>19</v>
      </c>
      <c r="I14" s="27"/>
      <c r="J14" s="27">
        <v>5</v>
      </c>
      <c r="K14" s="27"/>
      <c r="L14" s="27">
        <v>16</v>
      </c>
      <c r="M14" s="27"/>
      <c r="N14" s="27">
        <v>6</v>
      </c>
      <c r="O14" s="27"/>
      <c r="P14" s="27">
        <v>23</v>
      </c>
      <c r="Q14" s="27">
        <f t="shared" si="0"/>
        <v>5</v>
      </c>
      <c r="R14" s="27">
        <f t="shared" si="1"/>
        <v>23</v>
      </c>
      <c r="S14" s="27">
        <f t="shared" si="2"/>
        <v>83</v>
      </c>
      <c r="T14" s="27">
        <f t="shared" si="3"/>
        <v>60</v>
      </c>
    </row>
    <row r="15" spans="1:20" ht="13.5">
      <c r="A15" s="26">
        <v>13</v>
      </c>
      <c r="B15" s="27" t="s">
        <v>128</v>
      </c>
      <c r="C15" s="27" t="s">
        <v>57</v>
      </c>
      <c r="D15" s="28" t="s">
        <v>160</v>
      </c>
      <c r="E15" s="27"/>
      <c r="F15" s="27">
        <v>21</v>
      </c>
      <c r="G15" s="27"/>
      <c r="H15" s="27">
        <v>11</v>
      </c>
      <c r="I15" s="27"/>
      <c r="J15" s="27">
        <v>18</v>
      </c>
      <c r="K15" s="27"/>
      <c r="L15" s="27">
        <v>9</v>
      </c>
      <c r="M15" s="27"/>
      <c r="N15" s="27">
        <v>12</v>
      </c>
      <c r="O15" s="27"/>
      <c r="P15" s="27">
        <v>10</v>
      </c>
      <c r="Q15" s="27">
        <f t="shared" si="0"/>
        <v>9</v>
      </c>
      <c r="R15" s="27">
        <f t="shared" si="1"/>
        <v>21</v>
      </c>
      <c r="S15" s="27">
        <f t="shared" si="2"/>
        <v>81</v>
      </c>
      <c r="T15" s="27">
        <f t="shared" si="3"/>
        <v>60</v>
      </c>
    </row>
    <row r="16" spans="1:20" ht="13.5">
      <c r="A16" s="26">
        <v>14</v>
      </c>
      <c r="B16" s="27" t="s">
        <v>126</v>
      </c>
      <c r="C16" s="27" t="s">
        <v>134</v>
      </c>
      <c r="D16" s="28" t="s">
        <v>158</v>
      </c>
      <c r="E16" s="27" t="s">
        <v>196</v>
      </c>
      <c r="F16" s="27">
        <v>32</v>
      </c>
      <c r="G16" s="27"/>
      <c r="H16" s="27">
        <v>25</v>
      </c>
      <c r="I16" s="27"/>
      <c r="J16" s="27">
        <v>14</v>
      </c>
      <c r="K16" s="27"/>
      <c r="L16" s="27">
        <v>6</v>
      </c>
      <c r="M16" s="27"/>
      <c r="N16" s="27">
        <v>7</v>
      </c>
      <c r="O16" s="27"/>
      <c r="P16" s="27">
        <v>12</v>
      </c>
      <c r="Q16" s="27">
        <f t="shared" si="0"/>
        <v>6</v>
      </c>
      <c r="R16" s="27">
        <f t="shared" si="1"/>
        <v>32</v>
      </c>
      <c r="S16" s="27">
        <f t="shared" si="2"/>
        <v>96</v>
      </c>
      <c r="T16" s="27">
        <f t="shared" si="3"/>
        <v>64</v>
      </c>
    </row>
    <row r="17" spans="1:20" ht="13.5">
      <c r="A17" s="26">
        <v>15</v>
      </c>
      <c r="B17" s="27" t="s">
        <v>207</v>
      </c>
      <c r="C17" s="27" t="s">
        <v>94</v>
      </c>
      <c r="D17" s="28" t="s">
        <v>178</v>
      </c>
      <c r="E17" s="27"/>
      <c r="F17" s="27">
        <v>9</v>
      </c>
      <c r="G17" s="27"/>
      <c r="H17" s="27">
        <v>16</v>
      </c>
      <c r="I17" s="27"/>
      <c r="J17" s="27">
        <v>16</v>
      </c>
      <c r="K17" s="27"/>
      <c r="L17" s="27">
        <v>10</v>
      </c>
      <c r="M17" s="27" t="s">
        <v>215</v>
      </c>
      <c r="N17" s="27">
        <v>31</v>
      </c>
      <c r="O17" s="27"/>
      <c r="P17" s="27">
        <v>14</v>
      </c>
      <c r="Q17" s="27">
        <f t="shared" si="0"/>
        <v>9</v>
      </c>
      <c r="R17" s="27">
        <f t="shared" si="1"/>
        <v>31</v>
      </c>
      <c r="S17" s="27">
        <f t="shared" si="2"/>
        <v>96</v>
      </c>
      <c r="T17" s="27">
        <f t="shared" si="3"/>
        <v>65</v>
      </c>
    </row>
    <row r="18" spans="1:20" ht="13.5">
      <c r="A18" s="26">
        <v>16</v>
      </c>
      <c r="B18" s="27" t="s">
        <v>147</v>
      </c>
      <c r="C18" s="27" t="s">
        <v>94</v>
      </c>
      <c r="D18" s="28" t="s">
        <v>177</v>
      </c>
      <c r="E18" s="27"/>
      <c r="F18" s="27">
        <v>15</v>
      </c>
      <c r="G18" s="27"/>
      <c r="H18" s="27">
        <v>17</v>
      </c>
      <c r="I18" s="27"/>
      <c r="J18" s="27">
        <v>4</v>
      </c>
      <c r="K18" s="27"/>
      <c r="L18" s="27">
        <v>22</v>
      </c>
      <c r="M18" s="27"/>
      <c r="N18" s="27">
        <v>17</v>
      </c>
      <c r="O18" s="27"/>
      <c r="P18" s="27">
        <v>17</v>
      </c>
      <c r="Q18" s="27">
        <f t="shared" si="0"/>
        <v>4</v>
      </c>
      <c r="R18" s="27">
        <f t="shared" si="1"/>
        <v>22</v>
      </c>
      <c r="S18" s="27">
        <f t="shared" si="2"/>
        <v>92</v>
      </c>
      <c r="T18" s="27">
        <f t="shared" si="3"/>
        <v>70</v>
      </c>
    </row>
    <row r="19" spans="1:20" ht="13.5">
      <c r="A19" s="26">
        <v>17</v>
      </c>
      <c r="B19" s="27" t="s">
        <v>123</v>
      </c>
      <c r="C19" s="27" t="s">
        <v>15</v>
      </c>
      <c r="D19" s="28" t="s">
        <v>155</v>
      </c>
      <c r="E19" s="27"/>
      <c r="F19" s="27">
        <v>19</v>
      </c>
      <c r="G19" s="27"/>
      <c r="H19" s="27">
        <v>13</v>
      </c>
      <c r="I19" s="27"/>
      <c r="J19" s="27">
        <v>11</v>
      </c>
      <c r="K19" s="27"/>
      <c r="L19" s="27">
        <v>19</v>
      </c>
      <c r="M19" s="27"/>
      <c r="N19" s="27">
        <v>10</v>
      </c>
      <c r="O19" s="27"/>
      <c r="P19" s="27">
        <v>24</v>
      </c>
      <c r="Q19" s="27">
        <f t="shared" si="0"/>
        <v>10</v>
      </c>
      <c r="R19" s="27">
        <f t="shared" si="1"/>
        <v>24</v>
      </c>
      <c r="S19" s="27">
        <f t="shared" si="2"/>
        <v>96</v>
      </c>
      <c r="T19" s="27">
        <f t="shared" si="3"/>
        <v>72</v>
      </c>
    </row>
    <row r="20" spans="1:20" ht="13.5">
      <c r="A20" s="26">
        <v>18</v>
      </c>
      <c r="B20" s="27" t="s">
        <v>124</v>
      </c>
      <c r="C20" s="27" t="s">
        <v>15</v>
      </c>
      <c r="D20" s="28" t="s">
        <v>156</v>
      </c>
      <c r="E20" s="27"/>
      <c r="F20" s="27">
        <v>13</v>
      </c>
      <c r="G20" s="27"/>
      <c r="H20" s="27">
        <v>23</v>
      </c>
      <c r="I20" s="27"/>
      <c r="J20" s="27">
        <v>22</v>
      </c>
      <c r="K20" s="27"/>
      <c r="L20" s="27">
        <v>8</v>
      </c>
      <c r="M20" s="27"/>
      <c r="N20" s="27">
        <v>8</v>
      </c>
      <c r="O20" s="27" t="s">
        <v>204</v>
      </c>
      <c r="P20" s="27">
        <v>31</v>
      </c>
      <c r="Q20" s="27">
        <f t="shared" si="0"/>
        <v>8</v>
      </c>
      <c r="R20" s="27">
        <f t="shared" si="1"/>
        <v>31</v>
      </c>
      <c r="S20" s="27">
        <f t="shared" si="2"/>
        <v>105</v>
      </c>
      <c r="T20" s="27">
        <f t="shared" si="3"/>
        <v>74</v>
      </c>
    </row>
    <row r="21" spans="1:20" ht="13.5">
      <c r="A21" s="26">
        <v>19</v>
      </c>
      <c r="B21" s="27" t="s">
        <v>131</v>
      </c>
      <c r="C21" s="27" t="s">
        <v>57</v>
      </c>
      <c r="D21" s="28" t="s">
        <v>163</v>
      </c>
      <c r="E21" s="27" t="s">
        <v>196</v>
      </c>
      <c r="F21" s="27">
        <v>32</v>
      </c>
      <c r="G21" s="27"/>
      <c r="H21" s="27">
        <v>22</v>
      </c>
      <c r="I21" s="27"/>
      <c r="J21" s="27">
        <v>17</v>
      </c>
      <c r="K21" s="27"/>
      <c r="L21" s="27">
        <v>12</v>
      </c>
      <c r="M21" s="27"/>
      <c r="N21" s="27">
        <v>16</v>
      </c>
      <c r="O21" s="27"/>
      <c r="P21" s="27">
        <v>19</v>
      </c>
      <c r="Q21" s="27">
        <f t="shared" si="0"/>
        <v>12</v>
      </c>
      <c r="R21" s="27">
        <f t="shared" si="1"/>
        <v>32</v>
      </c>
      <c r="S21" s="27">
        <f t="shared" si="2"/>
        <v>118</v>
      </c>
      <c r="T21" s="27">
        <f t="shared" si="3"/>
        <v>86</v>
      </c>
    </row>
    <row r="22" spans="1:20" ht="13.5">
      <c r="A22" s="26">
        <v>20</v>
      </c>
      <c r="B22" s="27" t="s">
        <v>145</v>
      </c>
      <c r="C22" s="27" t="s">
        <v>94</v>
      </c>
      <c r="D22" s="28" t="s">
        <v>176</v>
      </c>
      <c r="E22" s="27"/>
      <c r="F22" s="27">
        <v>26</v>
      </c>
      <c r="G22" s="27"/>
      <c r="H22" s="27">
        <v>12</v>
      </c>
      <c r="I22" s="27"/>
      <c r="J22" s="27">
        <v>23</v>
      </c>
      <c r="K22" s="27"/>
      <c r="L22" s="27">
        <v>15</v>
      </c>
      <c r="M22" s="27"/>
      <c r="N22" s="27">
        <v>24</v>
      </c>
      <c r="O22" s="27"/>
      <c r="P22" s="27">
        <v>13</v>
      </c>
      <c r="Q22" s="27">
        <f t="shared" si="0"/>
        <v>12</v>
      </c>
      <c r="R22" s="27">
        <f t="shared" si="1"/>
        <v>26</v>
      </c>
      <c r="S22" s="27">
        <f t="shared" si="2"/>
        <v>113</v>
      </c>
      <c r="T22" s="27">
        <f t="shared" si="3"/>
        <v>87</v>
      </c>
    </row>
    <row r="23" spans="1:20" ht="13.5">
      <c r="A23" s="26">
        <v>21</v>
      </c>
      <c r="B23" s="27" t="s">
        <v>143</v>
      </c>
      <c r="C23" s="27" t="s">
        <v>93</v>
      </c>
      <c r="D23" s="28" t="s">
        <v>174</v>
      </c>
      <c r="E23" s="27"/>
      <c r="F23" s="27">
        <v>18</v>
      </c>
      <c r="G23" s="27"/>
      <c r="H23" s="27">
        <v>21</v>
      </c>
      <c r="I23" s="27"/>
      <c r="J23" s="27">
        <v>21</v>
      </c>
      <c r="K23" s="27"/>
      <c r="L23" s="27">
        <v>17</v>
      </c>
      <c r="M23" s="27"/>
      <c r="N23" s="27">
        <v>19</v>
      </c>
      <c r="O23" s="27"/>
      <c r="P23" s="27">
        <v>22</v>
      </c>
      <c r="Q23" s="27">
        <f t="shared" si="0"/>
        <v>17</v>
      </c>
      <c r="R23" s="27">
        <f t="shared" si="1"/>
        <v>22</v>
      </c>
      <c r="S23" s="27">
        <f t="shared" si="2"/>
        <v>118</v>
      </c>
      <c r="T23" s="27">
        <f t="shared" si="3"/>
        <v>96</v>
      </c>
    </row>
    <row r="24" spans="1:20" ht="13.5">
      <c r="A24" s="26">
        <v>22</v>
      </c>
      <c r="B24" s="27" t="s">
        <v>132</v>
      </c>
      <c r="C24" s="27" t="s">
        <v>57</v>
      </c>
      <c r="D24" s="28" t="s">
        <v>164</v>
      </c>
      <c r="E24" s="27"/>
      <c r="F24" s="27">
        <v>25</v>
      </c>
      <c r="G24" s="27"/>
      <c r="H24" s="27">
        <v>14</v>
      </c>
      <c r="I24" s="27" t="s">
        <v>199</v>
      </c>
      <c r="J24" s="27">
        <v>32</v>
      </c>
      <c r="K24" s="27"/>
      <c r="L24" s="27">
        <v>21</v>
      </c>
      <c r="M24" s="27"/>
      <c r="N24" s="27">
        <v>23</v>
      </c>
      <c r="O24" s="27"/>
      <c r="P24" s="27">
        <v>16</v>
      </c>
      <c r="Q24" s="27">
        <f t="shared" si="0"/>
        <v>14</v>
      </c>
      <c r="R24" s="27">
        <f t="shared" si="1"/>
        <v>32</v>
      </c>
      <c r="S24" s="27">
        <f t="shared" si="2"/>
        <v>131</v>
      </c>
      <c r="T24" s="27">
        <f t="shared" si="3"/>
        <v>99</v>
      </c>
    </row>
    <row r="25" spans="1:20" ht="13.5">
      <c r="A25" s="26">
        <v>23</v>
      </c>
      <c r="B25" s="27" t="s">
        <v>136</v>
      </c>
      <c r="C25" s="27" t="s">
        <v>68</v>
      </c>
      <c r="D25" s="28" t="s">
        <v>167</v>
      </c>
      <c r="E25" s="27"/>
      <c r="F25" s="27">
        <v>22</v>
      </c>
      <c r="G25" s="27"/>
      <c r="H25" s="27">
        <v>18</v>
      </c>
      <c r="I25" s="27"/>
      <c r="J25" s="27">
        <v>20</v>
      </c>
      <c r="K25" s="27"/>
      <c r="L25" s="27">
        <v>23</v>
      </c>
      <c r="M25" s="27"/>
      <c r="N25" s="27">
        <v>22</v>
      </c>
      <c r="O25" s="27"/>
      <c r="P25" s="27">
        <v>18</v>
      </c>
      <c r="Q25" s="27">
        <f t="shared" si="0"/>
        <v>18</v>
      </c>
      <c r="R25" s="27">
        <f t="shared" si="1"/>
        <v>23</v>
      </c>
      <c r="S25" s="27">
        <f t="shared" si="2"/>
        <v>123</v>
      </c>
      <c r="T25" s="27">
        <f t="shared" si="3"/>
        <v>100</v>
      </c>
    </row>
    <row r="26" spans="1:20" ht="13.5">
      <c r="A26" s="26">
        <v>24</v>
      </c>
      <c r="B26" s="27" t="s">
        <v>117</v>
      </c>
      <c r="C26" s="27" t="s">
        <v>15</v>
      </c>
      <c r="D26" s="28" t="s">
        <v>150</v>
      </c>
      <c r="E26" s="27"/>
      <c r="F26" s="27">
        <v>17</v>
      </c>
      <c r="G26" s="27" t="s">
        <v>194</v>
      </c>
      <c r="H26" s="27">
        <v>32</v>
      </c>
      <c r="I26" s="27"/>
      <c r="J26" s="27">
        <v>19</v>
      </c>
      <c r="K26" s="27" t="s">
        <v>214</v>
      </c>
      <c r="L26" s="27">
        <v>31</v>
      </c>
      <c r="M26" s="27"/>
      <c r="N26" s="27">
        <v>20</v>
      </c>
      <c r="O26" s="27"/>
      <c r="P26" s="27">
        <v>15</v>
      </c>
      <c r="Q26" s="27">
        <f t="shared" si="0"/>
        <v>15</v>
      </c>
      <c r="R26" s="27">
        <f t="shared" si="1"/>
        <v>32</v>
      </c>
      <c r="S26" s="27">
        <f t="shared" si="2"/>
        <v>134</v>
      </c>
      <c r="T26" s="27">
        <f t="shared" si="3"/>
        <v>102</v>
      </c>
    </row>
    <row r="27" spans="1:20" ht="13.5">
      <c r="A27" s="26">
        <v>25</v>
      </c>
      <c r="B27" s="27" t="s">
        <v>133</v>
      </c>
      <c r="C27" s="27" t="s">
        <v>57</v>
      </c>
      <c r="D27" s="28" t="s">
        <v>165</v>
      </c>
      <c r="E27" s="27"/>
      <c r="F27" s="27">
        <v>23</v>
      </c>
      <c r="G27" s="27"/>
      <c r="H27" s="27">
        <v>20</v>
      </c>
      <c r="I27" s="27"/>
      <c r="J27" s="27">
        <v>24</v>
      </c>
      <c r="K27" s="27"/>
      <c r="L27" s="27">
        <v>20</v>
      </c>
      <c r="M27" s="27"/>
      <c r="N27" s="27">
        <v>18</v>
      </c>
      <c r="O27" s="27"/>
      <c r="P27" s="27">
        <v>21</v>
      </c>
      <c r="Q27" s="27">
        <f t="shared" si="0"/>
        <v>18</v>
      </c>
      <c r="R27" s="27">
        <f t="shared" si="1"/>
        <v>24</v>
      </c>
      <c r="S27" s="27">
        <f t="shared" si="2"/>
        <v>126</v>
      </c>
      <c r="T27" s="27">
        <f t="shared" si="3"/>
        <v>102</v>
      </c>
    </row>
    <row r="28" spans="1:20" ht="13.5">
      <c r="A28" s="26">
        <v>26</v>
      </c>
      <c r="B28" s="27" t="s">
        <v>120</v>
      </c>
      <c r="C28" s="27" t="s">
        <v>15</v>
      </c>
      <c r="D28" s="28" t="s">
        <v>153</v>
      </c>
      <c r="E28" s="27"/>
      <c r="F28" s="27">
        <v>27</v>
      </c>
      <c r="G28" s="27"/>
      <c r="H28" s="27">
        <v>24</v>
      </c>
      <c r="I28" s="27"/>
      <c r="J28" s="27">
        <v>25</v>
      </c>
      <c r="K28" s="27"/>
      <c r="L28" s="27">
        <v>18</v>
      </c>
      <c r="M28" s="27"/>
      <c r="N28" s="27">
        <v>21</v>
      </c>
      <c r="O28" s="27"/>
      <c r="P28" s="27">
        <v>20</v>
      </c>
      <c r="Q28" s="27">
        <f t="shared" si="0"/>
        <v>18</v>
      </c>
      <c r="R28" s="27">
        <f t="shared" si="1"/>
        <v>27</v>
      </c>
      <c r="S28" s="27">
        <f t="shared" si="2"/>
        <v>135</v>
      </c>
      <c r="T28" s="27">
        <f t="shared" si="3"/>
        <v>108</v>
      </c>
    </row>
    <row r="29" spans="1:20" ht="13.5">
      <c r="A29" s="26">
        <v>27</v>
      </c>
      <c r="B29" s="27" t="s">
        <v>118</v>
      </c>
      <c r="C29" s="27" t="s">
        <v>15</v>
      </c>
      <c r="D29" s="28" t="s">
        <v>208</v>
      </c>
      <c r="E29" s="27"/>
      <c r="F29" s="27">
        <v>20</v>
      </c>
      <c r="G29" s="27"/>
      <c r="H29" s="27">
        <v>28</v>
      </c>
      <c r="I29" s="27"/>
      <c r="J29" s="27">
        <v>27</v>
      </c>
      <c r="K29" s="27"/>
      <c r="L29" s="27">
        <v>25</v>
      </c>
      <c r="M29" s="27"/>
      <c r="N29" s="27">
        <v>26</v>
      </c>
      <c r="O29" s="27"/>
      <c r="P29" s="27">
        <v>25</v>
      </c>
      <c r="Q29" s="27">
        <f t="shared" si="0"/>
        <v>20</v>
      </c>
      <c r="R29" s="27">
        <f t="shared" si="1"/>
        <v>28</v>
      </c>
      <c r="S29" s="27">
        <f t="shared" si="2"/>
        <v>151</v>
      </c>
      <c r="T29" s="27">
        <f t="shared" si="3"/>
        <v>123</v>
      </c>
    </row>
    <row r="30" spans="1:20" ht="13.5">
      <c r="A30" s="26">
        <v>28</v>
      </c>
      <c r="B30" s="27" t="s">
        <v>141</v>
      </c>
      <c r="C30" s="27" t="s">
        <v>93</v>
      </c>
      <c r="D30" s="28" t="s">
        <v>172</v>
      </c>
      <c r="E30" s="27"/>
      <c r="F30" s="27">
        <v>16</v>
      </c>
      <c r="G30" s="27"/>
      <c r="H30" s="27">
        <v>26</v>
      </c>
      <c r="I30" s="27"/>
      <c r="J30" s="27">
        <v>26</v>
      </c>
      <c r="K30" s="27" t="s">
        <v>203</v>
      </c>
      <c r="L30" s="27">
        <v>31</v>
      </c>
      <c r="M30" s="27" t="s">
        <v>204</v>
      </c>
      <c r="N30" s="27">
        <v>31</v>
      </c>
      <c r="O30" s="27" t="s">
        <v>204</v>
      </c>
      <c r="P30" s="27">
        <v>31</v>
      </c>
      <c r="Q30" s="27">
        <f t="shared" si="0"/>
        <v>16</v>
      </c>
      <c r="R30" s="27">
        <f t="shared" si="1"/>
        <v>31</v>
      </c>
      <c r="S30" s="27">
        <f t="shared" si="2"/>
        <v>161</v>
      </c>
      <c r="T30" s="27">
        <f t="shared" si="3"/>
        <v>130</v>
      </c>
    </row>
    <row r="31" spans="1:20" ht="13.5">
      <c r="A31" s="26">
        <v>29</v>
      </c>
      <c r="B31" s="27" t="s">
        <v>122</v>
      </c>
      <c r="C31" s="27" t="s">
        <v>15</v>
      </c>
      <c r="D31" s="28" t="s">
        <v>197</v>
      </c>
      <c r="E31" s="27"/>
      <c r="F31" s="27">
        <v>28</v>
      </c>
      <c r="G31" s="27" t="s">
        <v>194</v>
      </c>
      <c r="H31" s="27">
        <v>32</v>
      </c>
      <c r="I31" s="27"/>
      <c r="J31" s="27">
        <v>28</v>
      </c>
      <c r="K31" s="27"/>
      <c r="L31" s="27">
        <v>24</v>
      </c>
      <c r="M31" s="27"/>
      <c r="N31" s="27">
        <v>27</v>
      </c>
      <c r="O31" s="27"/>
      <c r="P31" s="27">
        <v>26</v>
      </c>
      <c r="Q31" s="27">
        <f t="shared" si="0"/>
        <v>24</v>
      </c>
      <c r="R31" s="27">
        <f t="shared" si="1"/>
        <v>32</v>
      </c>
      <c r="S31" s="27">
        <f t="shared" si="2"/>
        <v>165</v>
      </c>
      <c r="T31" s="27">
        <f t="shared" si="3"/>
        <v>133</v>
      </c>
    </row>
    <row r="32" spans="1:20" ht="13.5">
      <c r="A32" s="26">
        <v>30</v>
      </c>
      <c r="B32" s="27" t="s">
        <v>119</v>
      </c>
      <c r="C32" s="27" t="s">
        <v>15</v>
      </c>
      <c r="D32" s="28" t="s">
        <v>152</v>
      </c>
      <c r="E32" s="27"/>
      <c r="F32" s="27">
        <v>24</v>
      </c>
      <c r="G32" s="27" t="s">
        <v>194</v>
      </c>
      <c r="H32" s="27">
        <v>32</v>
      </c>
      <c r="I32" s="27"/>
      <c r="J32" s="27">
        <v>29</v>
      </c>
      <c r="K32" s="27"/>
      <c r="L32" s="27">
        <v>26</v>
      </c>
      <c r="M32" s="27" t="s">
        <v>204</v>
      </c>
      <c r="N32" s="27">
        <v>31</v>
      </c>
      <c r="O32" s="27" t="s">
        <v>204</v>
      </c>
      <c r="P32" s="27">
        <v>31</v>
      </c>
      <c r="Q32" s="27">
        <f t="shared" si="0"/>
        <v>24</v>
      </c>
      <c r="R32" s="27">
        <f t="shared" si="1"/>
        <v>32</v>
      </c>
      <c r="S32" s="27">
        <f t="shared" si="2"/>
        <v>173</v>
      </c>
      <c r="T32" s="27">
        <f t="shared" si="3"/>
        <v>141</v>
      </c>
    </row>
    <row r="33" spans="1:20" ht="13.5">
      <c r="A33" s="26">
        <v>31</v>
      </c>
      <c r="B33" s="27" t="s">
        <v>121</v>
      </c>
      <c r="C33" s="27" t="s">
        <v>15</v>
      </c>
      <c r="D33" s="28" t="s">
        <v>154</v>
      </c>
      <c r="E33" s="27" t="s">
        <v>194</v>
      </c>
      <c r="F33" s="27">
        <v>32</v>
      </c>
      <c r="G33" s="27"/>
      <c r="H33" s="27">
        <v>27</v>
      </c>
      <c r="I33" s="27"/>
      <c r="J33" s="27">
        <v>30</v>
      </c>
      <c r="K33" s="27" t="s">
        <v>203</v>
      </c>
      <c r="L33" s="27">
        <v>31</v>
      </c>
      <c r="M33" s="27" t="s">
        <v>204</v>
      </c>
      <c r="N33" s="27">
        <v>31</v>
      </c>
      <c r="O33" s="27" t="s">
        <v>204</v>
      </c>
      <c r="P33" s="27">
        <v>31</v>
      </c>
      <c r="Q33" s="27">
        <f t="shared" si="0"/>
        <v>27</v>
      </c>
      <c r="R33" s="27">
        <f t="shared" si="1"/>
        <v>32</v>
      </c>
      <c r="S33" s="27">
        <f t="shared" si="2"/>
        <v>182</v>
      </c>
      <c r="T33" s="27">
        <f t="shared" si="3"/>
        <v>150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6">
      <selection activeCell="B9" sqref="B9"/>
    </sheetView>
  </sheetViews>
  <sheetFormatPr defaultColWidth="9.140625" defaultRowHeight="15"/>
  <cols>
    <col min="3" max="3" width="9.00390625" style="1" customWidth="1"/>
  </cols>
  <sheetData>
    <row r="1" spans="1:3" ht="13.5">
      <c r="A1" t="s">
        <v>117</v>
      </c>
      <c r="B1" t="s">
        <v>15</v>
      </c>
      <c r="C1" s="1" t="s">
        <v>150</v>
      </c>
    </row>
    <row r="2" spans="1:3" ht="13.5">
      <c r="A2" t="s">
        <v>118</v>
      </c>
      <c r="B2" t="s">
        <v>15</v>
      </c>
      <c r="C2" s="1" t="s">
        <v>151</v>
      </c>
    </row>
    <row r="3" spans="1:3" ht="13.5">
      <c r="A3" t="s">
        <v>119</v>
      </c>
      <c r="B3" t="s">
        <v>15</v>
      </c>
      <c r="C3" s="1" t="s">
        <v>152</v>
      </c>
    </row>
    <row r="4" spans="1:3" ht="13.5">
      <c r="A4" t="s">
        <v>120</v>
      </c>
      <c r="B4" t="s">
        <v>15</v>
      </c>
      <c r="C4" s="1" t="s">
        <v>153</v>
      </c>
    </row>
    <row r="5" spans="1:3" ht="13.5">
      <c r="A5" t="s">
        <v>121</v>
      </c>
      <c r="B5" t="s">
        <v>15</v>
      </c>
      <c r="C5" s="1" t="s">
        <v>154</v>
      </c>
    </row>
    <row r="6" spans="1:3" ht="13.5">
      <c r="A6" t="s">
        <v>122</v>
      </c>
      <c r="B6" t="s">
        <v>15</v>
      </c>
      <c r="C6" s="1" t="s">
        <v>198</v>
      </c>
    </row>
    <row r="7" spans="1:3" ht="13.5">
      <c r="A7" t="s">
        <v>123</v>
      </c>
      <c r="B7" t="s">
        <v>15</v>
      </c>
      <c r="C7" s="1" t="s">
        <v>155</v>
      </c>
    </row>
    <row r="8" spans="1:3" ht="13.5">
      <c r="A8" t="s">
        <v>124</v>
      </c>
      <c r="B8" t="s">
        <v>15</v>
      </c>
      <c r="C8" s="1" t="s">
        <v>156</v>
      </c>
    </row>
    <row r="9" spans="1:3" ht="13.5">
      <c r="A9" t="s">
        <v>125</v>
      </c>
      <c r="B9" t="s">
        <v>134</v>
      </c>
      <c r="C9" s="1" t="s">
        <v>157</v>
      </c>
    </row>
    <row r="10" spans="1:3" ht="13.5">
      <c r="A10" t="s">
        <v>126</v>
      </c>
      <c r="B10" t="s">
        <v>134</v>
      </c>
      <c r="C10" s="1" t="s">
        <v>158</v>
      </c>
    </row>
    <row r="11" spans="1:3" ht="13.5">
      <c r="A11" t="s">
        <v>127</v>
      </c>
      <c r="B11" t="s">
        <v>57</v>
      </c>
      <c r="C11" s="1" t="s">
        <v>159</v>
      </c>
    </row>
    <row r="12" spans="1:3" ht="13.5">
      <c r="A12" t="s">
        <v>128</v>
      </c>
      <c r="B12" t="s">
        <v>57</v>
      </c>
      <c r="C12" s="1" t="s">
        <v>160</v>
      </c>
    </row>
    <row r="13" spans="1:3" ht="13.5">
      <c r="A13" t="s">
        <v>129</v>
      </c>
      <c r="B13" t="s">
        <v>57</v>
      </c>
      <c r="C13" s="1" t="s">
        <v>161</v>
      </c>
    </row>
    <row r="14" spans="1:3" ht="13.5">
      <c r="A14" t="s">
        <v>130</v>
      </c>
      <c r="B14" t="s">
        <v>57</v>
      </c>
      <c r="C14" s="1" t="s">
        <v>162</v>
      </c>
    </row>
    <row r="15" spans="1:3" ht="13.5">
      <c r="A15" t="s">
        <v>131</v>
      </c>
      <c r="B15" t="s">
        <v>57</v>
      </c>
      <c r="C15" s="1" t="s">
        <v>163</v>
      </c>
    </row>
    <row r="16" spans="1:3" ht="13.5">
      <c r="A16" t="s">
        <v>132</v>
      </c>
      <c r="B16" t="s">
        <v>57</v>
      </c>
      <c r="C16" s="1" t="s">
        <v>164</v>
      </c>
    </row>
    <row r="17" spans="1:3" ht="13.5">
      <c r="A17" t="s">
        <v>133</v>
      </c>
      <c r="B17" t="s">
        <v>57</v>
      </c>
      <c r="C17" s="1" t="s">
        <v>165</v>
      </c>
    </row>
    <row r="18" spans="1:3" ht="13.5">
      <c r="A18" t="s">
        <v>135</v>
      </c>
      <c r="B18" t="s">
        <v>149</v>
      </c>
      <c r="C18" s="1" t="s">
        <v>166</v>
      </c>
    </row>
    <row r="19" spans="1:3" ht="13.5">
      <c r="A19" t="s">
        <v>136</v>
      </c>
      <c r="B19" t="s">
        <v>68</v>
      </c>
      <c r="C19" s="1" t="s">
        <v>167</v>
      </c>
    </row>
    <row r="20" spans="1:3" ht="13.5">
      <c r="A20" t="s">
        <v>137</v>
      </c>
      <c r="B20" t="s">
        <v>70</v>
      </c>
      <c r="C20" s="1" t="s">
        <v>168</v>
      </c>
    </row>
    <row r="21" spans="1:3" ht="13.5">
      <c r="A21" t="s">
        <v>138</v>
      </c>
      <c r="B21" t="s">
        <v>92</v>
      </c>
      <c r="C21" s="1" t="s">
        <v>169</v>
      </c>
    </row>
    <row r="22" spans="1:3" ht="13.5">
      <c r="A22" t="s">
        <v>139</v>
      </c>
      <c r="B22" t="s">
        <v>92</v>
      </c>
      <c r="C22" s="1" t="s">
        <v>170</v>
      </c>
    </row>
    <row r="23" spans="1:3" ht="13.5">
      <c r="A23" t="s">
        <v>140</v>
      </c>
      <c r="B23" t="s">
        <v>92</v>
      </c>
      <c r="C23" s="1" t="s">
        <v>171</v>
      </c>
    </row>
    <row r="24" spans="1:3" ht="13.5">
      <c r="A24" t="s">
        <v>141</v>
      </c>
      <c r="B24" t="s">
        <v>93</v>
      </c>
      <c r="C24" s="1" t="s">
        <v>172</v>
      </c>
    </row>
    <row r="25" spans="1:3" ht="13.5">
      <c r="A25" t="s">
        <v>142</v>
      </c>
      <c r="B25" t="s">
        <v>93</v>
      </c>
      <c r="C25" s="1" t="s">
        <v>173</v>
      </c>
    </row>
    <row r="26" spans="1:3" ht="13.5">
      <c r="A26" t="s">
        <v>143</v>
      </c>
      <c r="B26" t="s">
        <v>93</v>
      </c>
      <c r="C26" s="1" t="s">
        <v>174</v>
      </c>
    </row>
    <row r="27" spans="1:3" ht="13.5">
      <c r="A27" t="s">
        <v>144</v>
      </c>
      <c r="B27" t="s">
        <v>94</v>
      </c>
      <c r="C27" s="1" t="s">
        <v>175</v>
      </c>
    </row>
    <row r="28" spans="1:3" ht="13.5">
      <c r="A28" t="s">
        <v>145</v>
      </c>
      <c r="B28" t="s">
        <v>94</v>
      </c>
      <c r="C28" s="1" t="s">
        <v>176</v>
      </c>
    </row>
    <row r="29" spans="1:3" ht="13.5">
      <c r="A29" t="s">
        <v>146</v>
      </c>
      <c r="B29" t="s">
        <v>94</v>
      </c>
      <c r="C29" s="1" t="s">
        <v>178</v>
      </c>
    </row>
    <row r="30" spans="1:3" ht="13.5">
      <c r="A30" t="s">
        <v>147</v>
      </c>
      <c r="B30" t="s">
        <v>94</v>
      </c>
      <c r="C30" s="1" t="s">
        <v>177</v>
      </c>
    </row>
    <row r="31" spans="1:3" ht="13.5">
      <c r="A31" t="s">
        <v>148</v>
      </c>
      <c r="B31" t="s">
        <v>95</v>
      </c>
      <c r="C31" s="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3"/>
  <sheetViews>
    <sheetView zoomScalePageLayoutView="0" workbookViewId="0" topLeftCell="A35">
      <selection activeCell="F52" sqref="F52"/>
    </sheetView>
  </sheetViews>
  <sheetFormatPr defaultColWidth="9.140625" defaultRowHeight="15"/>
  <cols>
    <col min="4" max="4" width="9.00390625" style="1" customWidth="1"/>
  </cols>
  <sheetData>
    <row r="1" spans="2:5" ht="13.5">
      <c r="B1" t="s">
        <v>181</v>
      </c>
      <c r="C1" t="s">
        <v>182</v>
      </c>
      <c r="D1" s="1" t="s">
        <v>183</v>
      </c>
      <c r="E1" t="s">
        <v>184</v>
      </c>
    </row>
    <row r="2" spans="2:5" ht="13.5">
      <c r="B2" t="s">
        <v>72</v>
      </c>
      <c r="C2" t="s">
        <v>92</v>
      </c>
      <c r="D2" s="1" t="s">
        <v>97</v>
      </c>
      <c r="E2">
        <v>1</v>
      </c>
    </row>
    <row r="3" spans="2:5" ht="13.5">
      <c r="B3" t="s">
        <v>49</v>
      </c>
      <c r="C3" t="s">
        <v>70</v>
      </c>
      <c r="D3" s="1" t="s">
        <v>71</v>
      </c>
      <c r="E3">
        <v>2</v>
      </c>
    </row>
    <row r="4" spans="2:5" ht="13.5">
      <c r="B4" t="s">
        <v>13</v>
      </c>
      <c r="C4" t="s">
        <v>17</v>
      </c>
      <c r="D4" s="1" t="s">
        <v>31</v>
      </c>
      <c r="E4">
        <v>3</v>
      </c>
    </row>
    <row r="5" spans="2:5" ht="13.5">
      <c r="B5" t="s">
        <v>14</v>
      </c>
      <c r="C5" t="s">
        <v>17</v>
      </c>
      <c r="D5" s="1" t="s">
        <v>32</v>
      </c>
      <c r="E5">
        <v>4</v>
      </c>
    </row>
    <row r="6" spans="2:5" ht="13.5">
      <c r="B6" t="s">
        <v>76</v>
      </c>
      <c r="C6" t="s">
        <v>92</v>
      </c>
      <c r="D6" s="1" t="s">
        <v>101</v>
      </c>
      <c r="E6">
        <v>5</v>
      </c>
    </row>
    <row r="7" spans="2:5" ht="13.5">
      <c r="B7" t="s">
        <v>180</v>
      </c>
      <c r="C7" t="s">
        <v>17</v>
      </c>
      <c r="D7" s="1" t="s">
        <v>33</v>
      </c>
      <c r="E7">
        <v>6</v>
      </c>
    </row>
    <row r="8" spans="2:5" ht="13.5">
      <c r="B8" t="s">
        <v>46</v>
      </c>
      <c r="C8" t="s">
        <v>62</v>
      </c>
      <c r="D8" s="1" t="s">
        <v>65</v>
      </c>
      <c r="E8">
        <v>7</v>
      </c>
    </row>
    <row r="9" spans="2:5" ht="13.5">
      <c r="B9" t="s">
        <v>75</v>
      </c>
      <c r="C9" t="s">
        <v>92</v>
      </c>
      <c r="D9" s="1" t="s">
        <v>100</v>
      </c>
      <c r="E9">
        <v>8</v>
      </c>
    </row>
    <row r="10" spans="2:5" ht="13.5">
      <c r="B10" t="s">
        <v>42</v>
      </c>
      <c r="C10" t="s">
        <v>57</v>
      </c>
      <c r="D10" s="1" t="s">
        <v>60</v>
      </c>
      <c r="E10">
        <v>9</v>
      </c>
    </row>
    <row r="11" spans="2:5" ht="13.5">
      <c r="B11" t="s">
        <v>80</v>
      </c>
      <c r="C11" t="s">
        <v>93</v>
      </c>
      <c r="D11" s="1" t="s">
        <v>105</v>
      </c>
      <c r="E11">
        <v>10</v>
      </c>
    </row>
    <row r="12" spans="2:5" ht="13.5">
      <c r="B12" t="s">
        <v>78</v>
      </c>
      <c r="C12" t="s">
        <v>92</v>
      </c>
      <c r="D12" s="1" t="s">
        <v>103</v>
      </c>
      <c r="E12">
        <v>11</v>
      </c>
    </row>
    <row r="13" spans="2:5" ht="13.5">
      <c r="B13" t="s">
        <v>12</v>
      </c>
      <c r="C13" t="s">
        <v>17</v>
      </c>
      <c r="D13" s="1" t="s">
        <v>30</v>
      </c>
      <c r="E13">
        <v>12</v>
      </c>
    </row>
    <row r="14" spans="2:5" ht="13.5">
      <c r="B14" t="s">
        <v>87</v>
      </c>
      <c r="C14" t="s">
        <v>95</v>
      </c>
      <c r="D14" s="1" t="s">
        <v>112</v>
      </c>
      <c r="E14">
        <v>13</v>
      </c>
    </row>
    <row r="15" spans="2:5" ht="13.5">
      <c r="B15" t="s">
        <v>34</v>
      </c>
      <c r="C15" t="s">
        <v>17</v>
      </c>
      <c r="D15" s="1" t="s">
        <v>50</v>
      </c>
      <c r="E15">
        <v>14</v>
      </c>
    </row>
    <row r="16" spans="2:5" ht="13.5">
      <c r="B16" t="s">
        <v>38</v>
      </c>
      <c r="C16" t="s">
        <v>17</v>
      </c>
      <c r="D16" s="1" t="s">
        <v>54</v>
      </c>
      <c r="E16">
        <v>15</v>
      </c>
    </row>
    <row r="17" spans="2:5" ht="13.5">
      <c r="B17" t="s">
        <v>47</v>
      </c>
      <c r="C17" t="s">
        <v>66</v>
      </c>
      <c r="D17" s="1" t="s">
        <v>67</v>
      </c>
      <c r="E17">
        <v>16</v>
      </c>
    </row>
    <row r="18" spans="2:5" ht="13.5">
      <c r="B18" t="s">
        <v>43</v>
      </c>
      <c r="C18" t="s">
        <v>57</v>
      </c>
      <c r="D18" s="1" t="s">
        <v>61</v>
      </c>
      <c r="E18">
        <v>17</v>
      </c>
    </row>
    <row r="19" spans="2:5" ht="13.5">
      <c r="B19" t="s">
        <v>81</v>
      </c>
      <c r="C19" t="s">
        <v>93</v>
      </c>
      <c r="D19" s="1" t="s">
        <v>106</v>
      </c>
      <c r="E19">
        <v>18</v>
      </c>
    </row>
    <row r="20" spans="2:5" ht="13.5">
      <c r="B20" t="s">
        <v>85</v>
      </c>
      <c r="C20" t="s">
        <v>94</v>
      </c>
      <c r="D20" s="1" t="s">
        <v>110</v>
      </c>
      <c r="E20">
        <v>19</v>
      </c>
    </row>
    <row r="21" spans="2:5" ht="13.5">
      <c r="B21" t="s">
        <v>77</v>
      </c>
      <c r="C21" t="s">
        <v>92</v>
      </c>
      <c r="D21" s="1" t="s">
        <v>102</v>
      </c>
      <c r="E21">
        <v>20</v>
      </c>
    </row>
    <row r="22" spans="2:5" ht="13.5">
      <c r="B22" t="s">
        <v>41</v>
      </c>
      <c r="C22" t="s">
        <v>57</v>
      </c>
      <c r="D22" s="1" t="s">
        <v>59</v>
      </c>
      <c r="E22">
        <v>21</v>
      </c>
    </row>
    <row r="23" spans="2:5" ht="13.5">
      <c r="B23" t="s">
        <v>79</v>
      </c>
      <c r="C23" t="s">
        <v>93</v>
      </c>
      <c r="D23" s="1" t="s">
        <v>104</v>
      </c>
      <c r="E23">
        <v>22</v>
      </c>
    </row>
    <row r="24" spans="2:5" ht="13.5">
      <c r="B24" t="s">
        <v>48</v>
      </c>
      <c r="C24" t="s">
        <v>68</v>
      </c>
      <c r="D24" s="1" t="s">
        <v>69</v>
      </c>
      <c r="E24">
        <v>23</v>
      </c>
    </row>
    <row r="25" spans="2:5" ht="13.5">
      <c r="B25" t="s">
        <v>86</v>
      </c>
      <c r="C25" t="s">
        <v>94</v>
      </c>
      <c r="D25" s="1" t="s">
        <v>111</v>
      </c>
      <c r="E25">
        <v>24</v>
      </c>
    </row>
    <row r="26" spans="2:5" ht="13.5">
      <c r="B26" t="s">
        <v>74</v>
      </c>
      <c r="C26" t="s">
        <v>92</v>
      </c>
      <c r="D26" s="1" t="s">
        <v>99</v>
      </c>
      <c r="E26">
        <v>25</v>
      </c>
    </row>
    <row r="27" spans="2:5" ht="13.5">
      <c r="B27" t="s">
        <v>82</v>
      </c>
      <c r="C27" t="s">
        <v>93</v>
      </c>
      <c r="D27" s="1" t="s">
        <v>107</v>
      </c>
      <c r="E27">
        <v>26</v>
      </c>
    </row>
    <row r="28" spans="2:5" ht="13.5">
      <c r="B28" t="s">
        <v>45</v>
      </c>
      <c r="C28" t="s">
        <v>62</v>
      </c>
      <c r="D28" s="1" t="s">
        <v>64</v>
      </c>
      <c r="E28">
        <v>27</v>
      </c>
    </row>
    <row r="29" spans="2:5" ht="13.5">
      <c r="B29" t="s">
        <v>4</v>
      </c>
      <c r="C29" t="s">
        <v>15</v>
      </c>
      <c r="D29" s="1" t="s">
        <v>22</v>
      </c>
      <c r="E29">
        <v>28</v>
      </c>
    </row>
    <row r="30" spans="2:5" ht="13.5">
      <c r="B30" t="s">
        <v>6</v>
      </c>
      <c r="C30" t="s">
        <v>15</v>
      </c>
      <c r="D30" s="1" t="s">
        <v>24</v>
      </c>
      <c r="E30">
        <v>29</v>
      </c>
    </row>
    <row r="31" spans="2:5" ht="13.5">
      <c r="B31" t="s">
        <v>37</v>
      </c>
      <c r="C31" t="s">
        <v>17</v>
      </c>
      <c r="D31" s="1" t="s">
        <v>53</v>
      </c>
      <c r="E31">
        <v>30</v>
      </c>
    </row>
    <row r="32" spans="2:5" ht="13.5">
      <c r="B32" t="s">
        <v>83</v>
      </c>
      <c r="C32" t="s">
        <v>93</v>
      </c>
      <c r="D32" s="1" t="s">
        <v>108</v>
      </c>
      <c r="E32">
        <v>31</v>
      </c>
    </row>
    <row r="33" spans="2:5" ht="13.5">
      <c r="B33" t="s">
        <v>88</v>
      </c>
      <c r="C33" t="s">
        <v>95</v>
      </c>
      <c r="D33" s="1" t="s">
        <v>113</v>
      </c>
      <c r="E33">
        <v>32</v>
      </c>
    </row>
    <row r="34" spans="2:5" ht="13.5">
      <c r="B34" t="s">
        <v>35</v>
      </c>
      <c r="C34" t="s">
        <v>17</v>
      </c>
      <c r="D34" s="1" t="s">
        <v>51</v>
      </c>
      <c r="E34">
        <v>33</v>
      </c>
    </row>
    <row r="35" spans="2:5" ht="13.5">
      <c r="B35" t="s">
        <v>39</v>
      </c>
      <c r="C35" t="s">
        <v>55</v>
      </c>
      <c r="D35" s="1" t="s">
        <v>56</v>
      </c>
      <c r="E35">
        <v>34</v>
      </c>
    </row>
    <row r="36" spans="2:5" ht="13.5">
      <c r="B36" t="s">
        <v>0</v>
      </c>
      <c r="C36" t="s">
        <v>15</v>
      </c>
      <c r="D36" s="1" t="s">
        <v>18</v>
      </c>
      <c r="E36">
        <v>35</v>
      </c>
    </row>
    <row r="37" spans="2:5" ht="13.5">
      <c r="B37" t="s">
        <v>2</v>
      </c>
      <c r="C37" t="s">
        <v>15</v>
      </c>
      <c r="D37" s="1" t="s">
        <v>20</v>
      </c>
      <c r="E37">
        <v>36</v>
      </c>
    </row>
    <row r="38" spans="2:5" ht="13.5">
      <c r="B38" t="s">
        <v>73</v>
      </c>
      <c r="C38" t="s">
        <v>92</v>
      </c>
      <c r="D38" s="1" t="s">
        <v>98</v>
      </c>
      <c r="E38">
        <v>37</v>
      </c>
    </row>
    <row r="39" spans="2:5" ht="13.5">
      <c r="B39" t="s">
        <v>36</v>
      </c>
      <c r="C39" t="s">
        <v>17</v>
      </c>
      <c r="D39" s="1" t="s">
        <v>52</v>
      </c>
      <c r="E39">
        <v>38</v>
      </c>
    </row>
    <row r="40" spans="2:5" ht="13.5">
      <c r="B40" t="s">
        <v>40</v>
      </c>
      <c r="C40" t="s">
        <v>57</v>
      </c>
      <c r="D40" s="1" t="s">
        <v>58</v>
      </c>
      <c r="E40">
        <v>39</v>
      </c>
    </row>
    <row r="41" spans="2:5" ht="13.5">
      <c r="B41" t="s">
        <v>8</v>
      </c>
      <c r="C41" t="s">
        <v>15</v>
      </c>
      <c r="D41" s="1" t="s">
        <v>26</v>
      </c>
      <c r="E41">
        <v>40</v>
      </c>
    </row>
    <row r="42" spans="2:5" ht="13.5">
      <c r="B42" t="s">
        <v>5</v>
      </c>
      <c r="C42" t="s">
        <v>15</v>
      </c>
      <c r="D42" s="1" t="s">
        <v>23</v>
      </c>
      <c r="E42">
        <v>41</v>
      </c>
    </row>
    <row r="43" spans="2:5" ht="13.5">
      <c r="B43" t="s">
        <v>11</v>
      </c>
      <c r="C43" t="s">
        <v>17</v>
      </c>
      <c r="D43" s="1" t="s">
        <v>29</v>
      </c>
      <c r="E43">
        <v>42</v>
      </c>
    </row>
    <row r="44" spans="2:5" ht="13.5">
      <c r="B44" t="s">
        <v>10</v>
      </c>
      <c r="C44" t="s">
        <v>16</v>
      </c>
      <c r="D44" s="1" t="s">
        <v>28</v>
      </c>
      <c r="E44">
        <v>43</v>
      </c>
    </row>
    <row r="45" spans="2:5" ht="13.5">
      <c r="B45" t="s">
        <v>3</v>
      </c>
      <c r="C45" t="s">
        <v>15</v>
      </c>
      <c r="D45" s="1" t="s">
        <v>21</v>
      </c>
      <c r="E45">
        <v>44</v>
      </c>
    </row>
    <row r="46" spans="2:5" ht="13.5">
      <c r="B46" t="s">
        <v>1</v>
      </c>
      <c r="C46" t="s">
        <v>15</v>
      </c>
      <c r="D46" s="1" t="s">
        <v>19</v>
      </c>
      <c r="E46">
        <v>45</v>
      </c>
    </row>
    <row r="47" spans="2:5" ht="13.5">
      <c r="B47" t="s">
        <v>91</v>
      </c>
      <c r="C47" t="s">
        <v>96</v>
      </c>
      <c r="D47" s="1" t="s">
        <v>115</v>
      </c>
      <c r="E47">
        <v>46</v>
      </c>
    </row>
    <row r="48" spans="2:5" ht="13.5">
      <c r="B48" t="s">
        <v>7</v>
      </c>
      <c r="C48" t="s">
        <v>15</v>
      </c>
      <c r="D48" s="1" t="s">
        <v>25</v>
      </c>
      <c r="E48">
        <v>51</v>
      </c>
    </row>
    <row r="49" spans="2:5" ht="13.5">
      <c r="B49" t="s">
        <v>9</v>
      </c>
      <c r="C49" t="s">
        <v>15</v>
      </c>
      <c r="D49" s="1" t="s">
        <v>27</v>
      </c>
      <c r="E49">
        <v>51</v>
      </c>
    </row>
    <row r="50" spans="2:5" ht="13.5">
      <c r="B50" t="s">
        <v>44</v>
      </c>
      <c r="C50" t="s">
        <v>62</v>
      </c>
      <c r="D50" s="1" t="s">
        <v>63</v>
      </c>
      <c r="E50">
        <v>51</v>
      </c>
    </row>
    <row r="51" spans="2:4" ht="13.5">
      <c r="B51" t="s">
        <v>84</v>
      </c>
      <c r="C51" t="s">
        <v>93</v>
      </c>
      <c r="D51" s="1" t="s">
        <v>109</v>
      </c>
    </row>
    <row r="52" spans="2:4" ht="13.5">
      <c r="B52" t="s">
        <v>89</v>
      </c>
      <c r="C52" t="s">
        <v>96</v>
      </c>
      <c r="D52" s="1" t="s">
        <v>114</v>
      </c>
    </row>
    <row r="53" spans="2:4" ht="13.5">
      <c r="B53" t="s">
        <v>90</v>
      </c>
      <c r="C53" t="s">
        <v>96</v>
      </c>
      <c r="D53" s="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3"/>
  <sheetViews>
    <sheetView zoomScalePageLayoutView="0" workbookViewId="0" topLeftCell="A9">
      <selection activeCell="E38" sqref="E38"/>
    </sheetView>
  </sheetViews>
  <sheetFormatPr defaultColWidth="9.140625" defaultRowHeight="15"/>
  <cols>
    <col min="1" max="3" width="9.00390625" style="20" customWidth="1"/>
    <col min="4" max="4" width="9.00390625" style="21" customWidth="1"/>
    <col min="5" max="16" width="6.140625" style="20" customWidth="1"/>
    <col min="17" max="20" width="7.28125" style="20" customWidth="1"/>
    <col min="21" max="16384" width="9.00390625" style="20" customWidth="1"/>
  </cols>
  <sheetData>
    <row r="1" spans="2:20" ht="13.5">
      <c r="B1" s="2" t="s">
        <v>181</v>
      </c>
      <c r="C1" s="2" t="s">
        <v>182</v>
      </c>
      <c r="D1" s="3" t="s">
        <v>183</v>
      </c>
      <c r="E1" s="50" t="s">
        <v>184</v>
      </c>
      <c r="F1" s="50"/>
      <c r="G1" s="50" t="s">
        <v>185</v>
      </c>
      <c r="H1" s="50"/>
      <c r="I1" s="50" t="s">
        <v>186</v>
      </c>
      <c r="J1" s="50"/>
      <c r="K1" s="50" t="s">
        <v>187</v>
      </c>
      <c r="L1" s="50"/>
      <c r="M1" s="50" t="s">
        <v>188</v>
      </c>
      <c r="N1" s="50"/>
      <c r="O1" s="50" t="s">
        <v>189</v>
      </c>
      <c r="P1" s="50"/>
      <c r="Q1" s="2" t="s">
        <v>190</v>
      </c>
      <c r="R1" s="2" t="s">
        <v>191</v>
      </c>
      <c r="S1" s="2" t="s">
        <v>192</v>
      </c>
      <c r="T1" s="2" t="s">
        <v>193</v>
      </c>
    </row>
    <row r="2" spans="2:20" ht="13.5">
      <c r="B2" s="2"/>
      <c r="C2" s="2"/>
      <c r="D2" s="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  <c r="R2" s="2"/>
      <c r="S2" s="2"/>
      <c r="T2" s="2"/>
    </row>
    <row r="3" spans="2:20" ht="13.5">
      <c r="B3" s="2" t="s">
        <v>125</v>
      </c>
      <c r="C3" s="2" t="s">
        <v>134</v>
      </c>
      <c r="D3" s="3" t="s">
        <v>157</v>
      </c>
      <c r="E3" s="2"/>
      <c r="F3" s="2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>
        <f aca="true" t="shared" si="0" ref="Q3:Q33">MIN(E3:P3)</f>
        <v>1</v>
      </c>
      <c r="R3" s="2"/>
      <c r="S3" s="2">
        <f aca="true" t="shared" si="1" ref="S3:S33">SUM(E3:P3)</f>
        <v>1</v>
      </c>
      <c r="T3" s="2">
        <f aca="true" t="shared" si="2" ref="T3:T33">S3-R3</f>
        <v>1</v>
      </c>
    </row>
    <row r="4" spans="2:20" ht="13.5">
      <c r="B4" s="2" t="s">
        <v>139</v>
      </c>
      <c r="C4" s="2" t="s">
        <v>92</v>
      </c>
      <c r="D4" s="3" t="s">
        <v>170</v>
      </c>
      <c r="E4" s="2"/>
      <c r="F4" s="2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>
        <f t="shared" si="0"/>
        <v>2</v>
      </c>
      <c r="R4" s="2"/>
      <c r="S4" s="2">
        <f t="shared" si="1"/>
        <v>2</v>
      </c>
      <c r="T4" s="2">
        <f t="shared" si="2"/>
        <v>2</v>
      </c>
    </row>
    <row r="5" spans="2:20" ht="13.5">
      <c r="B5" s="2" t="s">
        <v>135</v>
      </c>
      <c r="C5" s="2" t="s">
        <v>149</v>
      </c>
      <c r="D5" s="3" t="s">
        <v>166</v>
      </c>
      <c r="E5" s="2"/>
      <c r="F5" s="2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>
        <f t="shared" si="0"/>
        <v>3</v>
      </c>
      <c r="R5" s="2"/>
      <c r="S5" s="2">
        <f t="shared" si="1"/>
        <v>3</v>
      </c>
      <c r="T5" s="2">
        <f t="shared" si="2"/>
        <v>3</v>
      </c>
    </row>
    <row r="6" spans="2:20" ht="13.5">
      <c r="B6" s="2" t="s">
        <v>140</v>
      </c>
      <c r="C6" s="2" t="s">
        <v>92</v>
      </c>
      <c r="D6" s="3" t="s">
        <v>171</v>
      </c>
      <c r="E6" s="2"/>
      <c r="F6" s="2">
        <v>4</v>
      </c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4</v>
      </c>
      <c r="R6" s="2"/>
      <c r="S6" s="2">
        <f t="shared" si="1"/>
        <v>4</v>
      </c>
      <c r="T6" s="2">
        <f t="shared" si="2"/>
        <v>4</v>
      </c>
    </row>
    <row r="7" spans="2:20" ht="13.5">
      <c r="B7" s="2" t="s">
        <v>144</v>
      </c>
      <c r="C7" s="2" t="s">
        <v>94</v>
      </c>
      <c r="D7" s="3" t="s">
        <v>175</v>
      </c>
      <c r="E7" s="2"/>
      <c r="F7" s="2">
        <v>5</v>
      </c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5</v>
      </c>
      <c r="R7" s="2"/>
      <c r="S7" s="2">
        <f t="shared" si="1"/>
        <v>5</v>
      </c>
      <c r="T7" s="2">
        <f t="shared" si="2"/>
        <v>5</v>
      </c>
    </row>
    <row r="8" spans="2:20" ht="13.5">
      <c r="B8" s="2" t="s">
        <v>142</v>
      </c>
      <c r="C8" s="2" t="s">
        <v>93</v>
      </c>
      <c r="D8" s="3" t="s">
        <v>173</v>
      </c>
      <c r="E8" s="2"/>
      <c r="F8" s="2">
        <v>6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6</v>
      </c>
      <c r="R8" s="2"/>
      <c r="S8" s="2">
        <f t="shared" si="1"/>
        <v>6</v>
      </c>
      <c r="T8" s="2">
        <f t="shared" si="2"/>
        <v>6</v>
      </c>
    </row>
    <row r="9" spans="2:20" ht="13.5">
      <c r="B9" s="2" t="s">
        <v>127</v>
      </c>
      <c r="C9" s="2" t="s">
        <v>57</v>
      </c>
      <c r="D9" s="3" t="s">
        <v>159</v>
      </c>
      <c r="E9" s="2"/>
      <c r="F9" s="2">
        <v>7</v>
      </c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7</v>
      </c>
      <c r="R9" s="2"/>
      <c r="S9" s="2">
        <f t="shared" si="1"/>
        <v>7</v>
      </c>
      <c r="T9" s="2">
        <f t="shared" si="2"/>
        <v>7</v>
      </c>
    </row>
    <row r="10" spans="2:20" ht="13.5">
      <c r="B10" s="2" t="s">
        <v>130</v>
      </c>
      <c r="C10" s="2" t="s">
        <v>57</v>
      </c>
      <c r="D10" s="3" t="s">
        <v>162</v>
      </c>
      <c r="E10" s="2"/>
      <c r="F10" s="2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8</v>
      </c>
      <c r="R10" s="2"/>
      <c r="S10" s="2">
        <f t="shared" si="1"/>
        <v>8</v>
      </c>
      <c r="T10" s="2">
        <f t="shared" si="2"/>
        <v>8</v>
      </c>
    </row>
    <row r="11" spans="2:20" ht="13.5">
      <c r="B11" s="2" t="s">
        <v>146</v>
      </c>
      <c r="C11" s="2" t="s">
        <v>94</v>
      </c>
      <c r="D11" s="3" t="s">
        <v>178</v>
      </c>
      <c r="E11" s="2"/>
      <c r="F11" s="2">
        <v>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9</v>
      </c>
      <c r="R11" s="2"/>
      <c r="S11" s="2">
        <f t="shared" si="1"/>
        <v>9</v>
      </c>
      <c r="T11" s="2">
        <f t="shared" si="2"/>
        <v>9</v>
      </c>
    </row>
    <row r="12" spans="2:20" ht="13.5">
      <c r="B12" s="2" t="s">
        <v>138</v>
      </c>
      <c r="C12" s="2" t="s">
        <v>92</v>
      </c>
      <c r="D12" s="3" t="s">
        <v>169</v>
      </c>
      <c r="E12" s="2"/>
      <c r="F12" s="2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10</v>
      </c>
      <c r="R12" s="2"/>
      <c r="S12" s="2">
        <f t="shared" si="1"/>
        <v>10</v>
      </c>
      <c r="T12" s="2">
        <f t="shared" si="2"/>
        <v>10</v>
      </c>
    </row>
    <row r="13" spans="2:20" ht="13.5">
      <c r="B13" s="2" t="s">
        <v>148</v>
      </c>
      <c r="C13" s="2" t="s">
        <v>95</v>
      </c>
      <c r="D13" s="3" t="s">
        <v>179</v>
      </c>
      <c r="E13" s="2"/>
      <c r="F13" s="2">
        <v>11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11</v>
      </c>
      <c r="R13" s="2"/>
      <c r="S13" s="2">
        <f t="shared" si="1"/>
        <v>11</v>
      </c>
      <c r="T13" s="2">
        <f t="shared" si="2"/>
        <v>11</v>
      </c>
    </row>
    <row r="14" spans="2:20" ht="13.5">
      <c r="B14" s="2" t="s">
        <v>137</v>
      </c>
      <c r="C14" s="2" t="s">
        <v>70</v>
      </c>
      <c r="D14" s="3" t="s">
        <v>168</v>
      </c>
      <c r="E14" s="2"/>
      <c r="F14" s="2">
        <v>12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12</v>
      </c>
      <c r="R14" s="2"/>
      <c r="S14" s="2">
        <f t="shared" si="1"/>
        <v>12</v>
      </c>
      <c r="T14" s="2">
        <f t="shared" si="2"/>
        <v>12</v>
      </c>
    </row>
    <row r="15" spans="2:20" ht="13.5">
      <c r="B15" s="2" t="s">
        <v>124</v>
      </c>
      <c r="C15" s="2" t="s">
        <v>15</v>
      </c>
      <c r="D15" s="3" t="s">
        <v>156</v>
      </c>
      <c r="E15" s="2"/>
      <c r="F15" s="2">
        <v>13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13</v>
      </c>
      <c r="R15" s="2"/>
      <c r="S15" s="2">
        <f t="shared" si="1"/>
        <v>13</v>
      </c>
      <c r="T15" s="2">
        <f t="shared" si="2"/>
        <v>13</v>
      </c>
    </row>
    <row r="16" spans="2:20" ht="13.5">
      <c r="B16" s="2" t="s">
        <v>129</v>
      </c>
      <c r="C16" s="2" t="s">
        <v>57</v>
      </c>
      <c r="D16" s="3" t="s">
        <v>161</v>
      </c>
      <c r="E16" s="2"/>
      <c r="F16" s="2">
        <v>14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14</v>
      </c>
      <c r="R16" s="2"/>
      <c r="S16" s="2">
        <f t="shared" si="1"/>
        <v>14</v>
      </c>
      <c r="T16" s="2">
        <f t="shared" si="2"/>
        <v>14</v>
      </c>
    </row>
    <row r="17" spans="2:20" ht="13.5">
      <c r="B17" s="2" t="s">
        <v>147</v>
      </c>
      <c r="C17" s="2" t="s">
        <v>94</v>
      </c>
      <c r="D17" s="3" t="s">
        <v>177</v>
      </c>
      <c r="E17" s="2"/>
      <c r="F17" s="2">
        <v>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15</v>
      </c>
      <c r="R17" s="2"/>
      <c r="S17" s="2">
        <f t="shared" si="1"/>
        <v>15</v>
      </c>
      <c r="T17" s="2">
        <f t="shared" si="2"/>
        <v>15</v>
      </c>
    </row>
    <row r="18" spans="2:20" ht="13.5">
      <c r="B18" s="2" t="s">
        <v>141</v>
      </c>
      <c r="C18" s="2" t="s">
        <v>93</v>
      </c>
      <c r="D18" s="3" t="s">
        <v>172</v>
      </c>
      <c r="E18" s="2"/>
      <c r="F18" s="2">
        <v>16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16</v>
      </c>
      <c r="R18" s="2"/>
      <c r="S18" s="2">
        <f t="shared" si="1"/>
        <v>16</v>
      </c>
      <c r="T18" s="2">
        <f t="shared" si="2"/>
        <v>16</v>
      </c>
    </row>
    <row r="19" spans="2:20" ht="13.5">
      <c r="B19" s="2" t="s">
        <v>117</v>
      </c>
      <c r="C19" s="2" t="s">
        <v>15</v>
      </c>
      <c r="D19" s="3" t="s">
        <v>150</v>
      </c>
      <c r="E19" s="2"/>
      <c r="F19" s="2">
        <v>17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17</v>
      </c>
      <c r="R19" s="2"/>
      <c r="S19" s="2">
        <f t="shared" si="1"/>
        <v>17</v>
      </c>
      <c r="T19" s="2">
        <f t="shared" si="2"/>
        <v>17</v>
      </c>
    </row>
    <row r="20" spans="2:20" ht="13.5">
      <c r="B20" s="2" t="s">
        <v>143</v>
      </c>
      <c r="C20" s="2" t="s">
        <v>93</v>
      </c>
      <c r="D20" s="3" t="s">
        <v>174</v>
      </c>
      <c r="E20" s="2"/>
      <c r="F20" s="2">
        <v>18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18</v>
      </c>
      <c r="R20" s="2"/>
      <c r="S20" s="2">
        <f t="shared" si="1"/>
        <v>18</v>
      </c>
      <c r="T20" s="2">
        <f t="shared" si="2"/>
        <v>18</v>
      </c>
    </row>
    <row r="21" spans="2:20" ht="13.5">
      <c r="B21" s="2" t="s">
        <v>123</v>
      </c>
      <c r="C21" s="2" t="s">
        <v>15</v>
      </c>
      <c r="D21" s="3" t="s">
        <v>155</v>
      </c>
      <c r="E21" s="2"/>
      <c r="F21" s="2">
        <v>19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19</v>
      </c>
      <c r="R21" s="2"/>
      <c r="S21" s="2">
        <f t="shared" si="1"/>
        <v>19</v>
      </c>
      <c r="T21" s="2">
        <f t="shared" si="2"/>
        <v>19</v>
      </c>
    </row>
    <row r="22" spans="2:20" ht="13.5">
      <c r="B22" s="2" t="s">
        <v>118</v>
      </c>
      <c r="C22" s="2" t="s">
        <v>15</v>
      </c>
      <c r="D22" s="3" t="s">
        <v>151</v>
      </c>
      <c r="E22" s="2"/>
      <c r="F22" s="2">
        <v>20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20</v>
      </c>
      <c r="R22" s="2"/>
      <c r="S22" s="2">
        <f t="shared" si="1"/>
        <v>20</v>
      </c>
      <c r="T22" s="2">
        <f t="shared" si="2"/>
        <v>20</v>
      </c>
    </row>
    <row r="23" spans="2:20" ht="13.5">
      <c r="B23" s="2" t="s">
        <v>128</v>
      </c>
      <c r="C23" s="2" t="s">
        <v>57</v>
      </c>
      <c r="D23" s="3" t="s">
        <v>160</v>
      </c>
      <c r="E23" s="2"/>
      <c r="F23" s="2">
        <v>21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21</v>
      </c>
      <c r="R23" s="2"/>
      <c r="S23" s="2">
        <f t="shared" si="1"/>
        <v>21</v>
      </c>
      <c r="T23" s="2">
        <f t="shared" si="2"/>
        <v>21</v>
      </c>
    </row>
    <row r="24" spans="2:20" ht="13.5">
      <c r="B24" s="2" t="s">
        <v>136</v>
      </c>
      <c r="C24" s="2" t="s">
        <v>68</v>
      </c>
      <c r="D24" s="3" t="s">
        <v>167</v>
      </c>
      <c r="E24" s="2"/>
      <c r="F24" s="2">
        <v>22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 t="shared" si="0"/>
        <v>22</v>
      </c>
      <c r="R24" s="2"/>
      <c r="S24" s="2">
        <f t="shared" si="1"/>
        <v>22</v>
      </c>
      <c r="T24" s="2">
        <f t="shared" si="2"/>
        <v>22</v>
      </c>
    </row>
    <row r="25" spans="2:20" ht="13.5">
      <c r="B25" s="2" t="s">
        <v>133</v>
      </c>
      <c r="C25" s="2" t="s">
        <v>57</v>
      </c>
      <c r="D25" s="3" t="s">
        <v>165</v>
      </c>
      <c r="E25" s="2"/>
      <c r="F25" s="2">
        <v>23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23</v>
      </c>
      <c r="R25" s="2"/>
      <c r="S25" s="2">
        <f t="shared" si="1"/>
        <v>23</v>
      </c>
      <c r="T25" s="2">
        <f t="shared" si="2"/>
        <v>23</v>
      </c>
    </row>
    <row r="26" spans="2:20" ht="13.5">
      <c r="B26" s="2" t="s">
        <v>119</v>
      </c>
      <c r="C26" s="2" t="s">
        <v>15</v>
      </c>
      <c r="D26" s="3" t="s">
        <v>152</v>
      </c>
      <c r="E26" s="2"/>
      <c r="F26" s="2">
        <v>24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f t="shared" si="0"/>
        <v>24</v>
      </c>
      <c r="R26" s="2"/>
      <c r="S26" s="2">
        <f t="shared" si="1"/>
        <v>24</v>
      </c>
      <c r="T26" s="2">
        <f t="shared" si="2"/>
        <v>24</v>
      </c>
    </row>
    <row r="27" spans="2:20" ht="13.5">
      <c r="B27" s="2" t="s">
        <v>132</v>
      </c>
      <c r="C27" s="2" t="s">
        <v>57</v>
      </c>
      <c r="D27" s="3" t="s">
        <v>164</v>
      </c>
      <c r="E27" s="2"/>
      <c r="F27" s="2">
        <v>25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25</v>
      </c>
      <c r="R27" s="2"/>
      <c r="S27" s="2">
        <f t="shared" si="1"/>
        <v>25</v>
      </c>
      <c r="T27" s="2">
        <f t="shared" si="2"/>
        <v>25</v>
      </c>
    </row>
    <row r="28" spans="2:20" ht="13.5">
      <c r="B28" s="2" t="s">
        <v>145</v>
      </c>
      <c r="C28" s="2" t="s">
        <v>94</v>
      </c>
      <c r="D28" s="3" t="s">
        <v>176</v>
      </c>
      <c r="E28" s="2"/>
      <c r="F28" s="2">
        <v>26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26</v>
      </c>
      <c r="R28" s="2"/>
      <c r="S28" s="2">
        <f t="shared" si="1"/>
        <v>26</v>
      </c>
      <c r="T28" s="2">
        <f t="shared" si="2"/>
        <v>26</v>
      </c>
    </row>
    <row r="29" spans="2:20" ht="13.5">
      <c r="B29" s="2" t="s">
        <v>120</v>
      </c>
      <c r="C29" s="2" t="s">
        <v>15</v>
      </c>
      <c r="D29" s="3" t="s">
        <v>153</v>
      </c>
      <c r="E29" s="2"/>
      <c r="F29" s="2">
        <v>27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27</v>
      </c>
      <c r="R29" s="2"/>
      <c r="S29" s="2">
        <f t="shared" si="1"/>
        <v>27</v>
      </c>
      <c r="T29" s="2">
        <f t="shared" si="2"/>
        <v>27</v>
      </c>
    </row>
    <row r="30" spans="2:20" ht="13.5">
      <c r="B30" s="2" t="s">
        <v>122</v>
      </c>
      <c r="C30" s="2" t="s">
        <v>15</v>
      </c>
      <c r="D30" s="3" t="s">
        <v>197</v>
      </c>
      <c r="E30" s="2"/>
      <c r="F30" s="2">
        <v>28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28</v>
      </c>
      <c r="R30" s="2"/>
      <c r="S30" s="2">
        <f t="shared" si="1"/>
        <v>28</v>
      </c>
      <c r="T30" s="2">
        <f t="shared" si="2"/>
        <v>28</v>
      </c>
    </row>
    <row r="31" spans="2:20" ht="13.5">
      <c r="B31" s="2" t="s">
        <v>126</v>
      </c>
      <c r="C31" s="2" t="s">
        <v>134</v>
      </c>
      <c r="D31" s="3" t="s">
        <v>158</v>
      </c>
      <c r="E31" s="2" t="s">
        <v>196</v>
      </c>
      <c r="F31" s="2">
        <v>32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f t="shared" si="0"/>
        <v>32</v>
      </c>
      <c r="R31" s="2"/>
      <c r="S31" s="2">
        <f t="shared" si="1"/>
        <v>32</v>
      </c>
      <c r="T31" s="2">
        <f t="shared" si="2"/>
        <v>32</v>
      </c>
    </row>
    <row r="32" spans="2:20" ht="13.5">
      <c r="B32" s="2" t="s">
        <v>131</v>
      </c>
      <c r="C32" s="2" t="s">
        <v>57</v>
      </c>
      <c r="D32" s="3" t="s">
        <v>163</v>
      </c>
      <c r="E32" s="2" t="s">
        <v>196</v>
      </c>
      <c r="F32" s="2">
        <v>32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32</v>
      </c>
      <c r="R32" s="2"/>
      <c r="S32" s="2">
        <f t="shared" si="1"/>
        <v>32</v>
      </c>
      <c r="T32" s="2">
        <f t="shared" si="2"/>
        <v>32</v>
      </c>
    </row>
    <row r="33" spans="2:20" ht="13.5">
      <c r="B33" s="2" t="s">
        <v>121</v>
      </c>
      <c r="C33" s="2" t="s">
        <v>15</v>
      </c>
      <c r="D33" s="3" t="s">
        <v>154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0</v>
      </c>
      <c r="R33" s="2"/>
      <c r="S33" s="2">
        <f t="shared" si="1"/>
        <v>0</v>
      </c>
      <c r="T33" s="2">
        <f t="shared" si="2"/>
        <v>0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S9" sqref="S9"/>
    </sheetView>
  </sheetViews>
  <sheetFormatPr defaultColWidth="9.140625" defaultRowHeight="15"/>
  <cols>
    <col min="4" max="4" width="9.00390625" style="1" customWidth="1"/>
    <col min="5" max="5" width="6.140625" style="1" customWidth="1"/>
    <col min="6" max="16" width="6.140625" style="0" customWidth="1"/>
  </cols>
  <sheetData>
    <row r="1" spans="1:20" ht="13.5">
      <c r="A1" s="4"/>
      <c r="B1" s="5" t="s">
        <v>181</v>
      </c>
      <c r="C1" s="5" t="s">
        <v>182</v>
      </c>
      <c r="D1" s="6" t="s">
        <v>183</v>
      </c>
      <c r="E1" s="51" t="s">
        <v>184</v>
      </c>
      <c r="F1" s="52"/>
      <c r="G1" s="51" t="s">
        <v>185</v>
      </c>
      <c r="H1" s="52"/>
      <c r="I1" s="51" t="s">
        <v>186</v>
      </c>
      <c r="J1" s="52"/>
      <c r="K1" s="51" t="s">
        <v>187</v>
      </c>
      <c r="L1" s="52"/>
      <c r="M1" s="51" t="s">
        <v>188</v>
      </c>
      <c r="N1" s="52"/>
      <c r="O1" s="51" t="s">
        <v>189</v>
      </c>
      <c r="P1" s="52"/>
      <c r="Q1" s="5" t="s">
        <v>190</v>
      </c>
      <c r="R1" s="5" t="s">
        <v>191</v>
      </c>
      <c r="S1" s="5" t="s">
        <v>192</v>
      </c>
      <c r="T1" s="7" t="s">
        <v>193</v>
      </c>
    </row>
    <row r="2" spans="1:20" ht="13.5">
      <c r="A2" s="8"/>
      <c r="B2" s="2" t="s">
        <v>14</v>
      </c>
      <c r="C2" s="2" t="s">
        <v>17</v>
      </c>
      <c r="D2" s="3" t="s">
        <v>32</v>
      </c>
      <c r="E2" s="3"/>
      <c r="F2" s="2">
        <v>4</v>
      </c>
      <c r="G2" s="2"/>
      <c r="H2" s="2">
        <v>1</v>
      </c>
      <c r="I2" s="2"/>
      <c r="J2" s="2"/>
      <c r="K2" s="2"/>
      <c r="L2" s="2"/>
      <c r="M2" s="2"/>
      <c r="N2" s="2"/>
      <c r="O2" s="2"/>
      <c r="P2" s="2"/>
      <c r="Q2" s="2">
        <f>MIN(F2:P2)</f>
        <v>1</v>
      </c>
      <c r="R2" s="2"/>
      <c r="S2" s="2">
        <f>SUM(F2:P2)</f>
        <v>5</v>
      </c>
      <c r="T2" s="9">
        <f>S2-R2</f>
        <v>5</v>
      </c>
    </row>
    <row r="3" spans="1:20" ht="13.5">
      <c r="A3" s="8"/>
      <c r="B3" s="2" t="s">
        <v>180</v>
      </c>
      <c r="C3" s="2" t="s">
        <v>17</v>
      </c>
      <c r="D3" s="3" t="s">
        <v>33</v>
      </c>
      <c r="E3" s="3"/>
      <c r="F3" s="2">
        <v>6</v>
      </c>
      <c r="G3" s="2"/>
      <c r="H3" s="2">
        <v>2</v>
      </c>
      <c r="I3" s="2"/>
      <c r="J3" s="2"/>
      <c r="K3" s="2"/>
      <c r="L3" s="2"/>
      <c r="M3" s="2"/>
      <c r="N3" s="2"/>
      <c r="O3" s="2"/>
      <c r="P3" s="2"/>
      <c r="Q3" s="2">
        <f aca="true" t="shared" si="0" ref="Q3:Q53">MIN(F3:P3)</f>
        <v>2</v>
      </c>
      <c r="R3" s="2"/>
      <c r="S3" s="2">
        <f aca="true" t="shared" si="1" ref="S3:S53">SUM(F3:P3)</f>
        <v>8</v>
      </c>
      <c r="T3" s="9">
        <f aca="true" t="shared" si="2" ref="T3:T53">S3-R3</f>
        <v>8</v>
      </c>
    </row>
    <row r="4" spans="1:20" ht="13.5">
      <c r="A4" s="8"/>
      <c r="B4" s="2" t="s">
        <v>72</v>
      </c>
      <c r="C4" s="2" t="s">
        <v>92</v>
      </c>
      <c r="D4" s="3" t="s">
        <v>97</v>
      </c>
      <c r="E4" s="3"/>
      <c r="F4" s="2">
        <v>1</v>
      </c>
      <c r="G4" s="2"/>
      <c r="H4" s="2">
        <v>3</v>
      </c>
      <c r="I4" s="2"/>
      <c r="J4" s="2"/>
      <c r="K4" s="2"/>
      <c r="L4" s="2"/>
      <c r="M4" s="2"/>
      <c r="N4" s="2"/>
      <c r="O4" s="2"/>
      <c r="P4" s="2"/>
      <c r="Q4" s="2">
        <f t="shared" si="0"/>
        <v>1</v>
      </c>
      <c r="R4" s="2"/>
      <c r="S4" s="2">
        <f t="shared" si="1"/>
        <v>4</v>
      </c>
      <c r="T4" s="9">
        <f t="shared" si="2"/>
        <v>4</v>
      </c>
    </row>
    <row r="5" spans="1:20" ht="13.5">
      <c r="A5" s="8"/>
      <c r="B5" s="2" t="s">
        <v>13</v>
      </c>
      <c r="C5" s="2" t="s">
        <v>17</v>
      </c>
      <c r="D5" s="3" t="s">
        <v>31</v>
      </c>
      <c r="E5" s="3"/>
      <c r="F5" s="2">
        <v>3</v>
      </c>
      <c r="G5" s="2"/>
      <c r="H5" s="2">
        <v>4</v>
      </c>
      <c r="I5" s="2"/>
      <c r="J5" s="2"/>
      <c r="K5" s="2"/>
      <c r="L5" s="2"/>
      <c r="M5" s="2"/>
      <c r="N5" s="2"/>
      <c r="O5" s="2"/>
      <c r="P5" s="2"/>
      <c r="Q5" s="2">
        <f t="shared" si="0"/>
        <v>3</v>
      </c>
      <c r="R5" s="2"/>
      <c r="S5" s="2">
        <f t="shared" si="1"/>
        <v>7</v>
      </c>
      <c r="T5" s="9">
        <f t="shared" si="2"/>
        <v>7</v>
      </c>
    </row>
    <row r="6" spans="1:20" ht="13.5">
      <c r="A6" s="8"/>
      <c r="B6" s="2" t="s">
        <v>12</v>
      </c>
      <c r="C6" s="2" t="s">
        <v>17</v>
      </c>
      <c r="D6" s="3" t="s">
        <v>30</v>
      </c>
      <c r="E6" s="3"/>
      <c r="F6" s="2">
        <v>12</v>
      </c>
      <c r="G6" s="2"/>
      <c r="H6" s="2">
        <v>5</v>
      </c>
      <c r="I6" s="2"/>
      <c r="J6" s="2"/>
      <c r="K6" s="2"/>
      <c r="L6" s="2"/>
      <c r="M6" s="2"/>
      <c r="N6" s="2"/>
      <c r="O6" s="2"/>
      <c r="P6" s="2"/>
      <c r="Q6" s="2">
        <f t="shared" si="0"/>
        <v>5</v>
      </c>
      <c r="R6" s="2"/>
      <c r="S6" s="2">
        <f t="shared" si="1"/>
        <v>17</v>
      </c>
      <c r="T6" s="9">
        <f t="shared" si="2"/>
        <v>17</v>
      </c>
    </row>
    <row r="7" spans="1:20" ht="13.5">
      <c r="A7" s="8"/>
      <c r="B7" s="2" t="s">
        <v>85</v>
      </c>
      <c r="C7" s="2" t="s">
        <v>94</v>
      </c>
      <c r="D7" s="3" t="s">
        <v>110</v>
      </c>
      <c r="E7" s="3"/>
      <c r="F7" s="2">
        <v>19</v>
      </c>
      <c r="G7" s="2"/>
      <c r="H7" s="2">
        <v>6</v>
      </c>
      <c r="I7" s="2"/>
      <c r="J7" s="2"/>
      <c r="K7" s="2"/>
      <c r="L7" s="2"/>
      <c r="M7" s="2"/>
      <c r="N7" s="2"/>
      <c r="O7" s="2"/>
      <c r="P7" s="2"/>
      <c r="Q7" s="2">
        <f t="shared" si="0"/>
        <v>6</v>
      </c>
      <c r="R7" s="2"/>
      <c r="S7" s="2">
        <f t="shared" si="1"/>
        <v>25</v>
      </c>
      <c r="T7" s="9">
        <f t="shared" si="2"/>
        <v>25</v>
      </c>
    </row>
    <row r="8" spans="1:20" ht="13.5">
      <c r="A8" s="8"/>
      <c r="B8" s="2" t="s">
        <v>42</v>
      </c>
      <c r="C8" s="2" t="s">
        <v>57</v>
      </c>
      <c r="D8" s="3" t="s">
        <v>60</v>
      </c>
      <c r="E8" s="3"/>
      <c r="F8" s="2">
        <v>9</v>
      </c>
      <c r="G8" s="2"/>
      <c r="H8" s="2">
        <v>7</v>
      </c>
      <c r="I8" s="2"/>
      <c r="J8" s="2"/>
      <c r="K8" s="2"/>
      <c r="L8" s="2"/>
      <c r="M8" s="2"/>
      <c r="N8" s="2"/>
      <c r="O8" s="2"/>
      <c r="P8" s="2"/>
      <c r="Q8" s="2">
        <f t="shared" si="0"/>
        <v>7</v>
      </c>
      <c r="R8" s="2"/>
      <c r="S8" s="2">
        <f t="shared" si="1"/>
        <v>16</v>
      </c>
      <c r="T8" s="9">
        <f t="shared" si="2"/>
        <v>16</v>
      </c>
    </row>
    <row r="9" spans="1:20" ht="13.5">
      <c r="A9" s="8"/>
      <c r="B9" s="2" t="s">
        <v>34</v>
      </c>
      <c r="C9" s="2" t="s">
        <v>17</v>
      </c>
      <c r="D9" s="3" t="s">
        <v>50</v>
      </c>
      <c r="E9" s="3"/>
      <c r="F9" s="2">
        <v>14</v>
      </c>
      <c r="G9" s="2"/>
      <c r="H9" s="2">
        <v>8</v>
      </c>
      <c r="I9" s="2"/>
      <c r="J9" s="2"/>
      <c r="K9" s="2"/>
      <c r="L9" s="2"/>
      <c r="M9" s="2"/>
      <c r="N9" s="2"/>
      <c r="O9" s="2"/>
      <c r="P9" s="2"/>
      <c r="Q9" s="2">
        <f t="shared" si="0"/>
        <v>8</v>
      </c>
      <c r="R9" s="2"/>
      <c r="S9" s="2">
        <f t="shared" si="1"/>
        <v>22</v>
      </c>
      <c r="T9" s="9">
        <f t="shared" si="2"/>
        <v>22</v>
      </c>
    </row>
    <row r="10" spans="1:20" ht="13.5">
      <c r="A10" s="8"/>
      <c r="B10" s="2" t="s">
        <v>39</v>
      </c>
      <c r="C10" s="2" t="s">
        <v>55</v>
      </c>
      <c r="D10" s="3" t="s">
        <v>56</v>
      </c>
      <c r="E10" s="3"/>
      <c r="F10" s="2">
        <v>34</v>
      </c>
      <c r="G10" s="2"/>
      <c r="H10" s="2">
        <v>9</v>
      </c>
      <c r="I10" s="2"/>
      <c r="J10" s="2"/>
      <c r="K10" s="2"/>
      <c r="L10" s="2"/>
      <c r="M10" s="2"/>
      <c r="N10" s="2"/>
      <c r="O10" s="2"/>
      <c r="P10" s="2"/>
      <c r="Q10" s="2">
        <f t="shared" si="0"/>
        <v>9</v>
      </c>
      <c r="R10" s="2"/>
      <c r="S10" s="2">
        <f t="shared" si="1"/>
        <v>43</v>
      </c>
      <c r="T10" s="9">
        <f t="shared" si="2"/>
        <v>43</v>
      </c>
    </row>
    <row r="11" spans="1:20" ht="13.5">
      <c r="A11" s="8"/>
      <c r="B11" s="2" t="s">
        <v>77</v>
      </c>
      <c r="C11" s="2" t="s">
        <v>92</v>
      </c>
      <c r="D11" s="3" t="s">
        <v>102</v>
      </c>
      <c r="E11" s="3"/>
      <c r="F11" s="2">
        <v>20</v>
      </c>
      <c r="G11" s="2"/>
      <c r="H11" s="2">
        <v>10</v>
      </c>
      <c r="I11" s="2"/>
      <c r="J11" s="2"/>
      <c r="K11" s="2"/>
      <c r="L11" s="2"/>
      <c r="M11" s="2"/>
      <c r="N11" s="2"/>
      <c r="O11" s="2"/>
      <c r="P11" s="2"/>
      <c r="Q11" s="2">
        <f t="shared" si="0"/>
        <v>10</v>
      </c>
      <c r="R11" s="2"/>
      <c r="S11" s="2">
        <f t="shared" si="1"/>
        <v>30</v>
      </c>
      <c r="T11" s="9">
        <f t="shared" si="2"/>
        <v>30</v>
      </c>
    </row>
    <row r="12" spans="1:20" ht="13.5">
      <c r="A12" s="8"/>
      <c r="B12" s="2" t="s">
        <v>75</v>
      </c>
      <c r="C12" s="2" t="s">
        <v>92</v>
      </c>
      <c r="D12" s="3" t="s">
        <v>100</v>
      </c>
      <c r="E12" s="3"/>
      <c r="F12" s="2">
        <v>8</v>
      </c>
      <c r="G12" s="2"/>
      <c r="H12" s="2">
        <v>11</v>
      </c>
      <c r="I12" s="2"/>
      <c r="J12" s="2"/>
      <c r="K12" s="2"/>
      <c r="L12" s="2"/>
      <c r="M12" s="2"/>
      <c r="N12" s="2"/>
      <c r="O12" s="2"/>
      <c r="P12" s="2"/>
      <c r="Q12" s="2">
        <f t="shared" si="0"/>
        <v>8</v>
      </c>
      <c r="R12" s="2"/>
      <c r="S12" s="2">
        <f t="shared" si="1"/>
        <v>19</v>
      </c>
      <c r="T12" s="9">
        <f t="shared" si="2"/>
        <v>19</v>
      </c>
    </row>
    <row r="13" spans="1:20" ht="13.5">
      <c r="A13" s="8"/>
      <c r="B13" s="2" t="s">
        <v>74</v>
      </c>
      <c r="C13" s="2" t="s">
        <v>92</v>
      </c>
      <c r="D13" s="3" t="s">
        <v>99</v>
      </c>
      <c r="E13" s="3"/>
      <c r="F13" s="2">
        <v>25</v>
      </c>
      <c r="G13" s="2"/>
      <c r="H13" s="2">
        <v>12</v>
      </c>
      <c r="I13" s="2"/>
      <c r="J13" s="2"/>
      <c r="K13" s="2"/>
      <c r="L13" s="2"/>
      <c r="M13" s="2"/>
      <c r="N13" s="2"/>
      <c r="O13" s="2"/>
      <c r="P13" s="2"/>
      <c r="Q13" s="2">
        <f t="shared" si="0"/>
        <v>12</v>
      </c>
      <c r="R13" s="2"/>
      <c r="S13" s="2">
        <f t="shared" si="1"/>
        <v>37</v>
      </c>
      <c r="T13" s="9">
        <f t="shared" si="2"/>
        <v>37</v>
      </c>
    </row>
    <row r="14" spans="1:20" ht="13.5">
      <c r="A14" s="8"/>
      <c r="B14" s="2" t="s">
        <v>81</v>
      </c>
      <c r="C14" s="2" t="s">
        <v>93</v>
      </c>
      <c r="D14" s="3" t="s">
        <v>106</v>
      </c>
      <c r="E14" s="3"/>
      <c r="F14" s="2">
        <v>18</v>
      </c>
      <c r="G14" s="2"/>
      <c r="H14" s="2">
        <v>13</v>
      </c>
      <c r="I14" s="2"/>
      <c r="J14" s="2"/>
      <c r="K14" s="2"/>
      <c r="L14" s="2"/>
      <c r="M14" s="2"/>
      <c r="N14" s="2"/>
      <c r="O14" s="2"/>
      <c r="P14" s="2"/>
      <c r="Q14" s="2">
        <f t="shared" si="0"/>
        <v>13</v>
      </c>
      <c r="R14" s="2"/>
      <c r="S14" s="2">
        <f t="shared" si="1"/>
        <v>31</v>
      </c>
      <c r="T14" s="9">
        <f t="shared" si="2"/>
        <v>31</v>
      </c>
    </row>
    <row r="15" spans="1:20" ht="13.5">
      <c r="A15" s="8"/>
      <c r="B15" s="2" t="s">
        <v>87</v>
      </c>
      <c r="C15" s="2" t="s">
        <v>95</v>
      </c>
      <c r="D15" s="3" t="s">
        <v>112</v>
      </c>
      <c r="E15" s="3"/>
      <c r="F15" s="2">
        <v>13</v>
      </c>
      <c r="G15" s="2"/>
      <c r="H15" s="2">
        <v>14</v>
      </c>
      <c r="I15" s="2"/>
      <c r="J15" s="2"/>
      <c r="K15" s="2"/>
      <c r="L15" s="2"/>
      <c r="M15" s="2"/>
      <c r="N15" s="2"/>
      <c r="O15" s="2"/>
      <c r="P15" s="2"/>
      <c r="Q15" s="2">
        <f t="shared" si="0"/>
        <v>13</v>
      </c>
      <c r="R15" s="2"/>
      <c r="S15" s="2">
        <f t="shared" si="1"/>
        <v>27</v>
      </c>
      <c r="T15" s="9">
        <f t="shared" si="2"/>
        <v>27</v>
      </c>
    </row>
    <row r="16" spans="1:20" ht="13.5">
      <c r="A16" s="8"/>
      <c r="B16" s="2" t="s">
        <v>73</v>
      </c>
      <c r="C16" s="2" t="s">
        <v>92</v>
      </c>
      <c r="D16" s="3" t="s">
        <v>98</v>
      </c>
      <c r="E16" s="3"/>
      <c r="F16" s="2">
        <v>37</v>
      </c>
      <c r="G16" s="2"/>
      <c r="H16" s="2">
        <v>15</v>
      </c>
      <c r="I16" s="2"/>
      <c r="J16" s="2"/>
      <c r="K16" s="2"/>
      <c r="L16" s="2"/>
      <c r="M16" s="2"/>
      <c r="N16" s="2"/>
      <c r="O16" s="2"/>
      <c r="P16" s="2"/>
      <c r="Q16" s="2">
        <f t="shared" si="0"/>
        <v>15</v>
      </c>
      <c r="R16" s="2"/>
      <c r="S16" s="2">
        <f t="shared" si="1"/>
        <v>52</v>
      </c>
      <c r="T16" s="9">
        <f t="shared" si="2"/>
        <v>52</v>
      </c>
    </row>
    <row r="17" spans="1:20" ht="13.5">
      <c r="A17" s="8"/>
      <c r="B17" s="2" t="s">
        <v>76</v>
      </c>
      <c r="C17" s="2" t="s">
        <v>92</v>
      </c>
      <c r="D17" s="3" t="s">
        <v>101</v>
      </c>
      <c r="E17" s="3"/>
      <c r="F17" s="2">
        <v>5</v>
      </c>
      <c r="G17" s="2"/>
      <c r="H17" s="2">
        <v>16</v>
      </c>
      <c r="I17" s="2"/>
      <c r="J17" s="2"/>
      <c r="K17" s="2"/>
      <c r="L17" s="2"/>
      <c r="M17" s="2"/>
      <c r="N17" s="2"/>
      <c r="O17" s="2"/>
      <c r="P17" s="2"/>
      <c r="Q17" s="2">
        <f t="shared" si="0"/>
        <v>5</v>
      </c>
      <c r="R17" s="2"/>
      <c r="S17" s="2">
        <f t="shared" si="1"/>
        <v>21</v>
      </c>
      <c r="T17" s="9">
        <f t="shared" si="2"/>
        <v>21</v>
      </c>
    </row>
    <row r="18" spans="1:20" ht="13.5">
      <c r="A18" s="8"/>
      <c r="B18" s="2" t="s">
        <v>49</v>
      </c>
      <c r="C18" s="2" t="s">
        <v>70</v>
      </c>
      <c r="D18" s="3" t="s">
        <v>71</v>
      </c>
      <c r="E18" s="3"/>
      <c r="F18" s="2">
        <v>2</v>
      </c>
      <c r="G18" s="2"/>
      <c r="H18" s="2">
        <v>17</v>
      </c>
      <c r="I18" s="2"/>
      <c r="J18" s="2"/>
      <c r="K18" s="2"/>
      <c r="L18" s="2"/>
      <c r="M18" s="2"/>
      <c r="N18" s="2"/>
      <c r="O18" s="2"/>
      <c r="P18" s="2"/>
      <c r="Q18" s="2">
        <f t="shared" si="0"/>
        <v>2</v>
      </c>
      <c r="R18" s="2"/>
      <c r="S18" s="2">
        <f t="shared" si="1"/>
        <v>19</v>
      </c>
      <c r="T18" s="9">
        <f t="shared" si="2"/>
        <v>19</v>
      </c>
    </row>
    <row r="19" spans="1:20" ht="13.5">
      <c r="A19" s="8"/>
      <c r="B19" s="2" t="s">
        <v>41</v>
      </c>
      <c r="C19" s="2" t="s">
        <v>57</v>
      </c>
      <c r="D19" s="3" t="s">
        <v>59</v>
      </c>
      <c r="E19" s="3"/>
      <c r="F19" s="2">
        <v>21</v>
      </c>
      <c r="G19" s="2"/>
      <c r="H19" s="2">
        <v>18</v>
      </c>
      <c r="I19" s="2"/>
      <c r="J19" s="2"/>
      <c r="K19" s="2"/>
      <c r="L19" s="2"/>
      <c r="M19" s="2"/>
      <c r="N19" s="2"/>
      <c r="O19" s="2"/>
      <c r="P19" s="2"/>
      <c r="Q19" s="2">
        <f t="shared" si="0"/>
        <v>18</v>
      </c>
      <c r="R19" s="2"/>
      <c r="S19" s="2">
        <f t="shared" si="1"/>
        <v>39</v>
      </c>
      <c r="T19" s="9">
        <f t="shared" si="2"/>
        <v>39</v>
      </c>
    </row>
    <row r="20" spans="1:20" ht="13.5">
      <c r="A20" s="8"/>
      <c r="B20" s="2" t="s">
        <v>80</v>
      </c>
      <c r="C20" s="2" t="s">
        <v>93</v>
      </c>
      <c r="D20" s="3" t="s">
        <v>105</v>
      </c>
      <c r="E20" s="3"/>
      <c r="F20" s="2">
        <v>10</v>
      </c>
      <c r="G20" s="2"/>
      <c r="H20" s="2">
        <v>19</v>
      </c>
      <c r="I20" s="2"/>
      <c r="J20" s="2"/>
      <c r="K20" s="2"/>
      <c r="L20" s="2"/>
      <c r="M20" s="2"/>
      <c r="N20" s="2"/>
      <c r="O20" s="2"/>
      <c r="P20" s="2"/>
      <c r="Q20" s="2">
        <f t="shared" si="0"/>
        <v>10</v>
      </c>
      <c r="R20" s="2"/>
      <c r="S20" s="2">
        <f t="shared" si="1"/>
        <v>29</v>
      </c>
      <c r="T20" s="9">
        <f t="shared" si="2"/>
        <v>29</v>
      </c>
    </row>
    <row r="21" spans="1:20" ht="13.5">
      <c r="A21" s="8"/>
      <c r="B21" s="2" t="s">
        <v>79</v>
      </c>
      <c r="C21" s="2" t="s">
        <v>93</v>
      </c>
      <c r="D21" s="3" t="s">
        <v>104</v>
      </c>
      <c r="E21" s="3"/>
      <c r="F21" s="2">
        <v>22</v>
      </c>
      <c r="G21" s="2"/>
      <c r="H21" s="2">
        <v>20</v>
      </c>
      <c r="I21" s="2"/>
      <c r="J21" s="2"/>
      <c r="K21" s="2"/>
      <c r="L21" s="2"/>
      <c r="M21" s="2"/>
      <c r="N21" s="2"/>
      <c r="O21" s="2"/>
      <c r="P21" s="2"/>
      <c r="Q21" s="2">
        <f t="shared" si="0"/>
        <v>20</v>
      </c>
      <c r="R21" s="2"/>
      <c r="S21" s="2">
        <f t="shared" si="1"/>
        <v>42</v>
      </c>
      <c r="T21" s="9">
        <f t="shared" si="2"/>
        <v>42</v>
      </c>
    </row>
    <row r="22" spans="1:20" ht="13.5">
      <c r="A22" s="8"/>
      <c r="B22" s="2" t="s">
        <v>0</v>
      </c>
      <c r="C22" s="2" t="s">
        <v>15</v>
      </c>
      <c r="D22" s="3" t="s">
        <v>18</v>
      </c>
      <c r="E22" s="3"/>
      <c r="F22" s="2">
        <v>35</v>
      </c>
      <c r="G22" s="2"/>
      <c r="H22" s="2">
        <v>21</v>
      </c>
      <c r="I22" s="2"/>
      <c r="J22" s="2"/>
      <c r="K22" s="2"/>
      <c r="L22" s="2"/>
      <c r="M22" s="2"/>
      <c r="N22" s="2"/>
      <c r="O22" s="2"/>
      <c r="P22" s="2"/>
      <c r="Q22" s="2">
        <f t="shared" si="0"/>
        <v>21</v>
      </c>
      <c r="R22" s="2"/>
      <c r="S22" s="2">
        <f t="shared" si="1"/>
        <v>56</v>
      </c>
      <c r="T22" s="9">
        <f t="shared" si="2"/>
        <v>56</v>
      </c>
    </row>
    <row r="23" spans="1:20" ht="13.5">
      <c r="A23" s="8"/>
      <c r="B23" s="2" t="s">
        <v>47</v>
      </c>
      <c r="C23" s="2" t="s">
        <v>66</v>
      </c>
      <c r="D23" s="3" t="s">
        <v>67</v>
      </c>
      <c r="E23" s="3"/>
      <c r="F23" s="2">
        <v>16</v>
      </c>
      <c r="G23" s="2"/>
      <c r="H23" s="2">
        <v>22</v>
      </c>
      <c r="I23" s="2"/>
      <c r="J23" s="2"/>
      <c r="K23" s="2"/>
      <c r="L23" s="2"/>
      <c r="M23" s="2"/>
      <c r="N23" s="2"/>
      <c r="O23" s="2"/>
      <c r="P23" s="2"/>
      <c r="Q23" s="2">
        <f t="shared" si="0"/>
        <v>16</v>
      </c>
      <c r="R23" s="2"/>
      <c r="S23" s="2">
        <f t="shared" si="1"/>
        <v>38</v>
      </c>
      <c r="T23" s="9">
        <f t="shared" si="2"/>
        <v>38</v>
      </c>
    </row>
    <row r="24" spans="1:20" ht="13.5">
      <c r="A24" s="8"/>
      <c r="B24" s="2" t="s">
        <v>82</v>
      </c>
      <c r="C24" s="2" t="s">
        <v>93</v>
      </c>
      <c r="D24" s="3" t="s">
        <v>107</v>
      </c>
      <c r="E24" s="3"/>
      <c r="F24" s="2">
        <v>26</v>
      </c>
      <c r="G24" s="2"/>
      <c r="H24" s="2">
        <v>23</v>
      </c>
      <c r="I24" s="2"/>
      <c r="J24" s="2"/>
      <c r="K24" s="2"/>
      <c r="L24" s="2"/>
      <c r="M24" s="2"/>
      <c r="N24" s="2"/>
      <c r="O24" s="2"/>
      <c r="P24" s="2"/>
      <c r="Q24" s="2">
        <f t="shared" si="0"/>
        <v>23</v>
      </c>
      <c r="R24" s="2"/>
      <c r="S24" s="2">
        <f t="shared" si="1"/>
        <v>49</v>
      </c>
      <c r="T24" s="9">
        <f t="shared" si="2"/>
        <v>49</v>
      </c>
    </row>
    <row r="25" spans="1:20" ht="13.5">
      <c r="A25" s="8"/>
      <c r="B25" s="2" t="s">
        <v>44</v>
      </c>
      <c r="C25" s="2" t="s">
        <v>62</v>
      </c>
      <c r="D25" s="3" t="s">
        <v>63</v>
      </c>
      <c r="E25" s="3" t="s">
        <v>194</v>
      </c>
      <c r="F25" s="2">
        <v>51</v>
      </c>
      <c r="G25" s="2"/>
      <c r="H25" s="2">
        <v>24</v>
      </c>
      <c r="I25" s="2"/>
      <c r="J25" s="2"/>
      <c r="K25" s="2"/>
      <c r="L25" s="2"/>
      <c r="M25" s="2"/>
      <c r="N25" s="2"/>
      <c r="O25" s="2"/>
      <c r="P25" s="2"/>
      <c r="Q25" s="2">
        <f t="shared" si="0"/>
        <v>24</v>
      </c>
      <c r="R25" s="2"/>
      <c r="S25" s="2">
        <f t="shared" si="1"/>
        <v>75</v>
      </c>
      <c r="T25" s="9">
        <f t="shared" si="2"/>
        <v>75</v>
      </c>
    </row>
    <row r="26" spans="1:20" ht="13.5">
      <c r="A26" s="8"/>
      <c r="B26" s="2" t="s">
        <v>36</v>
      </c>
      <c r="C26" s="2" t="s">
        <v>17</v>
      </c>
      <c r="D26" s="3" t="s">
        <v>52</v>
      </c>
      <c r="E26" s="3"/>
      <c r="F26" s="2">
        <v>38</v>
      </c>
      <c r="G26" s="2"/>
      <c r="H26" s="2">
        <v>25</v>
      </c>
      <c r="I26" s="2"/>
      <c r="J26" s="2"/>
      <c r="K26" s="2"/>
      <c r="L26" s="2"/>
      <c r="M26" s="2"/>
      <c r="N26" s="2"/>
      <c r="O26" s="2"/>
      <c r="P26" s="2"/>
      <c r="Q26" s="2">
        <f t="shared" si="0"/>
        <v>25</v>
      </c>
      <c r="R26" s="2"/>
      <c r="S26" s="2">
        <f t="shared" si="1"/>
        <v>63</v>
      </c>
      <c r="T26" s="9">
        <f t="shared" si="2"/>
        <v>63</v>
      </c>
    </row>
    <row r="27" spans="1:20" ht="13.5">
      <c r="A27" s="8"/>
      <c r="B27" s="2" t="s">
        <v>86</v>
      </c>
      <c r="C27" s="2" t="s">
        <v>94</v>
      </c>
      <c r="D27" s="3" t="s">
        <v>111</v>
      </c>
      <c r="E27" s="3"/>
      <c r="F27" s="2">
        <v>24</v>
      </c>
      <c r="G27" s="2"/>
      <c r="H27" s="2">
        <v>26</v>
      </c>
      <c r="I27" s="2"/>
      <c r="J27" s="2"/>
      <c r="K27" s="2"/>
      <c r="L27" s="2"/>
      <c r="M27" s="2"/>
      <c r="N27" s="2"/>
      <c r="O27" s="2"/>
      <c r="P27" s="2"/>
      <c r="Q27" s="2">
        <f t="shared" si="0"/>
        <v>24</v>
      </c>
      <c r="R27" s="2"/>
      <c r="S27" s="2">
        <f t="shared" si="1"/>
        <v>50</v>
      </c>
      <c r="T27" s="9">
        <f t="shared" si="2"/>
        <v>50</v>
      </c>
    </row>
    <row r="28" spans="1:20" ht="13.5">
      <c r="A28" s="8"/>
      <c r="B28" s="2" t="s">
        <v>35</v>
      </c>
      <c r="C28" s="2" t="s">
        <v>17</v>
      </c>
      <c r="D28" s="3" t="s">
        <v>51</v>
      </c>
      <c r="E28" s="3"/>
      <c r="F28" s="2">
        <v>33</v>
      </c>
      <c r="G28" s="2"/>
      <c r="H28" s="2">
        <v>27</v>
      </c>
      <c r="I28" s="2"/>
      <c r="J28" s="2"/>
      <c r="K28" s="2"/>
      <c r="L28" s="2"/>
      <c r="M28" s="2"/>
      <c r="N28" s="2"/>
      <c r="O28" s="2"/>
      <c r="P28" s="2"/>
      <c r="Q28" s="2">
        <f t="shared" si="0"/>
        <v>27</v>
      </c>
      <c r="R28" s="2"/>
      <c r="S28" s="2">
        <f t="shared" si="1"/>
        <v>60</v>
      </c>
      <c r="T28" s="9">
        <f t="shared" si="2"/>
        <v>60</v>
      </c>
    </row>
    <row r="29" spans="1:20" ht="13.5">
      <c r="A29" s="8"/>
      <c r="B29" s="2" t="s">
        <v>4</v>
      </c>
      <c r="C29" s="2" t="s">
        <v>15</v>
      </c>
      <c r="D29" s="3" t="s">
        <v>22</v>
      </c>
      <c r="E29" s="3"/>
      <c r="F29" s="2">
        <v>28</v>
      </c>
      <c r="G29" s="2"/>
      <c r="H29" s="2">
        <v>28</v>
      </c>
      <c r="I29" s="2"/>
      <c r="J29" s="2"/>
      <c r="K29" s="2"/>
      <c r="L29" s="2"/>
      <c r="M29" s="2"/>
      <c r="N29" s="2"/>
      <c r="O29" s="2"/>
      <c r="P29" s="2"/>
      <c r="Q29" s="2">
        <f t="shared" si="0"/>
        <v>28</v>
      </c>
      <c r="R29" s="2"/>
      <c r="S29" s="2">
        <f t="shared" si="1"/>
        <v>56</v>
      </c>
      <c r="T29" s="9">
        <f t="shared" si="2"/>
        <v>56</v>
      </c>
    </row>
    <row r="30" spans="1:20" ht="13.5">
      <c r="A30" s="8"/>
      <c r="B30" s="2" t="s">
        <v>46</v>
      </c>
      <c r="C30" s="2" t="s">
        <v>62</v>
      </c>
      <c r="D30" s="3" t="s">
        <v>65</v>
      </c>
      <c r="E30" s="3"/>
      <c r="F30" s="2">
        <v>7</v>
      </c>
      <c r="G30" s="2"/>
      <c r="H30" s="2">
        <v>29</v>
      </c>
      <c r="I30" s="2"/>
      <c r="J30" s="2"/>
      <c r="K30" s="2"/>
      <c r="L30" s="2"/>
      <c r="M30" s="2"/>
      <c r="N30" s="2"/>
      <c r="O30" s="2"/>
      <c r="P30" s="2"/>
      <c r="Q30" s="2">
        <f t="shared" si="0"/>
        <v>7</v>
      </c>
      <c r="R30" s="2"/>
      <c r="S30" s="2">
        <f t="shared" si="1"/>
        <v>36</v>
      </c>
      <c r="T30" s="9">
        <f t="shared" si="2"/>
        <v>36</v>
      </c>
    </row>
    <row r="31" spans="1:20" ht="13.5">
      <c r="A31" s="8"/>
      <c r="B31" s="2" t="s">
        <v>40</v>
      </c>
      <c r="C31" s="2" t="s">
        <v>57</v>
      </c>
      <c r="D31" s="3" t="s">
        <v>58</v>
      </c>
      <c r="E31" s="3"/>
      <c r="F31" s="2">
        <v>39</v>
      </c>
      <c r="G31" s="2"/>
      <c r="H31" s="2">
        <v>30</v>
      </c>
      <c r="I31" s="2"/>
      <c r="J31" s="2"/>
      <c r="K31" s="2"/>
      <c r="L31" s="2"/>
      <c r="M31" s="2"/>
      <c r="N31" s="2"/>
      <c r="O31" s="2"/>
      <c r="P31" s="2"/>
      <c r="Q31" s="2">
        <f t="shared" si="0"/>
        <v>30</v>
      </c>
      <c r="R31" s="2"/>
      <c r="S31" s="2">
        <f t="shared" si="1"/>
        <v>69</v>
      </c>
      <c r="T31" s="9">
        <f t="shared" si="2"/>
        <v>69</v>
      </c>
    </row>
    <row r="32" spans="1:20" ht="13.5">
      <c r="A32" s="8"/>
      <c r="B32" s="2" t="s">
        <v>43</v>
      </c>
      <c r="C32" s="2" t="s">
        <v>57</v>
      </c>
      <c r="D32" s="3" t="s">
        <v>61</v>
      </c>
      <c r="E32" s="3"/>
      <c r="F32" s="2">
        <v>17</v>
      </c>
      <c r="G32" s="2"/>
      <c r="H32" s="2">
        <v>31</v>
      </c>
      <c r="I32" s="2"/>
      <c r="J32" s="2"/>
      <c r="K32" s="2"/>
      <c r="L32" s="2"/>
      <c r="M32" s="2"/>
      <c r="N32" s="2"/>
      <c r="O32" s="2"/>
      <c r="P32" s="2"/>
      <c r="Q32" s="2">
        <f t="shared" si="0"/>
        <v>17</v>
      </c>
      <c r="R32" s="2"/>
      <c r="S32" s="2">
        <f t="shared" si="1"/>
        <v>48</v>
      </c>
      <c r="T32" s="9">
        <f t="shared" si="2"/>
        <v>48</v>
      </c>
    </row>
    <row r="33" spans="1:20" ht="13.5">
      <c r="A33" s="8"/>
      <c r="B33" s="2" t="s">
        <v>48</v>
      </c>
      <c r="C33" s="2" t="s">
        <v>68</v>
      </c>
      <c r="D33" s="3" t="s">
        <v>69</v>
      </c>
      <c r="E33" s="3"/>
      <c r="F33" s="2">
        <v>23</v>
      </c>
      <c r="G33" s="2"/>
      <c r="H33" s="2">
        <v>32</v>
      </c>
      <c r="I33" s="2"/>
      <c r="J33" s="2"/>
      <c r="K33" s="2"/>
      <c r="L33" s="2"/>
      <c r="M33" s="2"/>
      <c r="N33" s="2"/>
      <c r="O33" s="2"/>
      <c r="P33" s="2"/>
      <c r="Q33" s="2">
        <f t="shared" si="0"/>
        <v>23</v>
      </c>
      <c r="R33" s="2"/>
      <c r="S33" s="2">
        <f t="shared" si="1"/>
        <v>55</v>
      </c>
      <c r="T33" s="9">
        <f t="shared" si="2"/>
        <v>55</v>
      </c>
    </row>
    <row r="34" spans="1:20" ht="13.5">
      <c r="A34" s="8"/>
      <c r="B34" s="2" t="s">
        <v>45</v>
      </c>
      <c r="C34" s="2" t="s">
        <v>62</v>
      </c>
      <c r="D34" s="3" t="s">
        <v>64</v>
      </c>
      <c r="E34" s="3"/>
      <c r="F34" s="2">
        <v>27</v>
      </c>
      <c r="G34" s="2"/>
      <c r="H34" s="2">
        <v>33</v>
      </c>
      <c r="I34" s="2"/>
      <c r="J34" s="2"/>
      <c r="K34" s="2"/>
      <c r="L34" s="2"/>
      <c r="M34" s="2"/>
      <c r="N34" s="2"/>
      <c r="O34" s="2"/>
      <c r="P34" s="2"/>
      <c r="Q34" s="2">
        <f t="shared" si="0"/>
        <v>27</v>
      </c>
      <c r="R34" s="2"/>
      <c r="S34" s="2">
        <f t="shared" si="1"/>
        <v>60</v>
      </c>
      <c r="T34" s="9">
        <f t="shared" si="2"/>
        <v>60</v>
      </c>
    </row>
    <row r="35" spans="1:20" ht="13.5">
      <c r="A35" s="8"/>
      <c r="B35" s="2" t="s">
        <v>2</v>
      </c>
      <c r="C35" s="2" t="s">
        <v>15</v>
      </c>
      <c r="D35" s="3" t="s">
        <v>20</v>
      </c>
      <c r="E35" s="3"/>
      <c r="F35" s="2">
        <v>36</v>
      </c>
      <c r="G35" s="2"/>
      <c r="H35" s="2">
        <v>34</v>
      </c>
      <c r="I35" s="2"/>
      <c r="J35" s="2"/>
      <c r="K35" s="2"/>
      <c r="L35" s="2"/>
      <c r="M35" s="2"/>
      <c r="N35" s="2"/>
      <c r="O35" s="2"/>
      <c r="P35" s="2"/>
      <c r="Q35" s="2">
        <f t="shared" si="0"/>
        <v>34</v>
      </c>
      <c r="R35" s="2"/>
      <c r="S35" s="2">
        <f t="shared" si="1"/>
        <v>70</v>
      </c>
      <c r="T35" s="9">
        <f t="shared" si="2"/>
        <v>70</v>
      </c>
    </row>
    <row r="36" spans="1:20" ht="13.5">
      <c r="A36" s="8"/>
      <c r="B36" s="2" t="s">
        <v>11</v>
      </c>
      <c r="C36" s="2" t="s">
        <v>17</v>
      </c>
      <c r="D36" s="3" t="s">
        <v>29</v>
      </c>
      <c r="E36" s="3"/>
      <c r="F36" s="2">
        <v>42</v>
      </c>
      <c r="G36" s="2"/>
      <c r="H36" s="2">
        <v>35</v>
      </c>
      <c r="I36" s="2"/>
      <c r="J36" s="2"/>
      <c r="K36" s="2"/>
      <c r="L36" s="2"/>
      <c r="M36" s="2"/>
      <c r="N36" s="2"/>
      <c r="O36" s="2"/>
      <c r="P36" s="2"/>
      <c r="Q36" s="2">
        <f t="shared" si="0"/>
        <v>35</v>
      </c>
      <c r="R36" s="2"/>
      <c r="S36" s="2">
        <f t="shared" si="1"/>
        <v>77</v>
      </c>
      <c r="T36" s="9">
        <f t="shared" si="2"/>
        <v>77</v>
      </c>
    </row>
    <row r="37" spans="1:20" ht="13.5">
      <c r="A37" s="8"/>
      <c r="B37" s="2" t="s">
        <v>37</v>
      </c>
      <c r="C37" s="2" t="s">
        <v>17</v>
      </c>
      <c r="D37" s="3" t="s">
        <v>53</v>
      </c>
      <c r="E37" s="3"/>
      <c r="F37" s="2">
        <v>30</v>
      </c>
      <c r="G37" s="2"/>
      <c r="H37" s="2">
        <v>37</v>
      </c>
      <c r="I37" s="2"/>
      <c r="J37" s="2"/>
      <c r="K37" s="2"/>
      <c r="L37" s="2"/>
      <c r="M37" s="2"/>
      <c r="N37" s="2"/>
      <c r="O37" s="2"/>
      <c r="P37" s="2"/>
      <c r="Q37" s="2">
        <f t="shared" si="0"/>
        <v>30</v>
      </c>
      <c r="R37" s="2"/>
      <c r="S37" s="2">
        <f t="shared" si="1"/>
        <v>67</v>
      </c>
      <c r="T37" s="9">
        <f t="shared" si="2"/>
        <v>67</v>
      </c>
    </row>
    <row r="38" spans="1:20" ht="13.5">
      <c r="A38" s="8"/>
      <c r="B38" s="2" t="s">
        <v>5</v>
      </c>
      <c r="C38" s="2" t="s">
        <v>15</v>
      </c>
      <c r="D38" s="3" t="s">
        <v>23</v>
      </c>
      <c r="E38" s="3"/>
      <c r="F38" s="2">
        <v>41</v>
      </c>
      <c r="G38" s="2"/>
      <c r="H38" s="2">
        <v>38</v>
      </c>
      <c r="I38" s="2"/>
      <c r="J38" s="2"/>
      <c r="K38" s="2"/>
      <c r="L38" s="2"/>
      <c r="M38" s="2"/>
      <c r="N38" s="2"/>
      <c r="O38" s="2"/>
      <c r="P38" s="2"/>
      <c r="Q38" s="2">
        <f t="shared" si="0"/>
        <v>38</v>
      </c>
      <c r="R38" s="2"/>
      <c r="S38" s="2">
        <f t="shared" si="1"/>
        <v>79</v>
      </c>
      <c r="T38" s="9">
        <f t="shared" si="2"/>
        <v>79</v>
      </c>
    </row>
    <row r="39" spans="1:20" ht="13.5">
      <c r="A39" s="8"/>
      <c r="B39" s="2" t="s">
        <v>88</v>
      </c>
      <c r="C39" s="2" t="s">
        <v>95</v>
      </c>
      <c r="D39" s="3" t="s">
        <v>113</v>
      </c>
      <c r="E39" s="3"/>
      <c r="F39" s="2">
        <v>32</v>
      </c>
      <c r="G39" s="2"/>
      <c r="H39" s="2">
        <v>39</v>
      </c>
      <c r="I39" s="2"/>
      <c r="J39" s="2"/>
      <c r="K39" s="2"/>
      <c r="L39" s="2"/>
      <c r="M39" s="2"/>
      <c r="N39" s="2"/>
      <c r="O39" s="2"/>
      <c r="P39" s="2"/>
      <c r="Q39" s="2">
        <f t="shared" si="0"/>
        <v>32</v>
      </c>
      <c r="R39" s="2"/>
      <c r="S39" s="2">
        <f t="shared" si="1"/>
        <v>71</v>
      </c>
      <c r="T39" s="9">
        <f t="shared" si="2"/>
        <v>71</v>
      </c>
    </row>
    <row r="40" spans="1:20" ht="13.5">
      <c r="A40" s="8"/>
      <c r="B40" s="2" t="s">
        <v>6</v>
      </c>
      <c r="C40" s="2" t="s">
        <v>15</v>
      </c>
      <c r="D40" s="3" t="s">
        <v>24</v>
      </c>
      <c r="E40" s="3"/>
      <c r="F40" s="2">
        <v>29</v>
      </c>
      <c r="G40" s="2"/>
      <c r="H40" s="2">
        <v>40</v>
      </c>
      <c r="I40" s="2"/>
      <c r="J40" s="2"/>
      <c r="K40" s="2"/>
      <c r="L40" s="2"/>
      <c r="M40" s="2"/>
      <c r="N40" s="2"/>
      <c r="O40" s="2"/>
      <c r="P40" s="2"/>
      <c r="Q40" s="2">
        <f t="shared" si="0"/>
        <v>29</v>
      </c>
      <c r="R40" s="2"/>
      <c r="S40" s="2">
        <f t="shared" si="1"/>
        <v>69</v>
      </c>
      <c r="T40" s="9">
        <f t="shared" si="2"/>
        <v>69</v>
      </c>
    </row>
    <row r="41" spans="1:20" ht="13.5">
      <c r="A41" s="8"/>
      <c r="B41" s="2" t="s">
        <v>1</v>
      </c>
      <c r="C41" s="2" t="s">
        <v>15</v>
      </c>
      <c r="D41" s="3" t="s">
        <v>19</v>
      </c>
      <c r="E41" s="3"/>
      <c r="F41" s="2">
        <v>45</v>
      </c>
      <c r="G41" s="2"/>
      <c r="H41" s="2">
        <v>41</v>
      </c>
      <c r="I41" s="2"/>
      <c r="J41" s="2"/>
      <c r="K41" s="2"/>
      <c r="L41" s="2"/>
      <c r="M41" s="2"/>
      <c r="N41" s="2"/>
      <c r="O41" s="2"/>
      <c r="P41" s="2"/>
      <c r="Q41" s="2">
        <f t="shared" si="0"/>
        <v>41</v>
      </c>
      <c r="R41" s="2"/>
      <c r="S41" s="2">
        <f t="shared" si="1"/>
        <v>86</v>
      </c>
      <c r="T41" s="9">
        <f t="shared" si="2"/>
        <v>86</v>
      </c>
    </row>
    <row r="42" spans="1:20" ht="13.5">
      <c r="A42" s="8"/>
      <c r="B42" s="2" t="s">
        <v>83</v>
      </c>
      <c r="C42" s="2" t="s">
        <v>93</v>
      </c>
      <c r="D42" s="3" t="s">
        <v>108</v>
      </c>
      <c r="E42" s="3"/>
      <c r="F42" s="2">
        <v>31</v>
      </c>
      <c r="G42" s="2"/>
      <c r="H42" s="2">
        <v>42</v>
      </c>
      <c r="I42" s="2"/>
      <c r="J42" s="2"/>
      <c r="K42" s="2"/>
      <c r="L42" s="2"/>
      <c r="M42" s="2"/>
      <c r="N42" s="2"/>
      <c r="O42" s="2"/>
      <c r="P42" s="2"/>
      <c r="Q42" s="2">
        <f t="shared" si="0"/>
        <v>31</v>
      </c>
      <c r="R42" s="2"/>
      <c r="S42" s="2">
        <f t="shared" si="1"/>
        <v>73</v>
      </c>
      <c r="T42" s="9">
        <f t="shared" si="2"/>
        <v>73</v>
      </c>
    </row>
    <row r="43" spans="1:20" ht="13.5">
      <c r="A43" s="8"/>
      <c r="B43" s="2" t="s">
        <v>84</v>
      </c>
      <c r="C43" s="2" t="s">
        <v>93</v>
      </c>
      <c r="D43" s="3" t="s">
        <v>109</v>
      </c>
      <c r="E43" s="3" t="s">
        <v>194</v>
      </c>
      <c r="F43" s="2">
        <v>51</v>
      </c>
      <c r="G43" s="2"/>
      <c r="H43" s="2">
        <v>43</v>
      </c>
      <c r="I43" s="2"/>
      <c r="J43" s="2"/>
      <c r="K43" s="2"/>
      <c r="L43" s="2"/>
      <c r="M43" s="2"/>
      <c r="N43" s="2"/>
      <c r="O43" s="2"/>
      <c r="P43" s="2"/>
      <c r="Q43" s="2">
        <f t="shared" si="0"/>
        <v>43</v>
      </c>
      <c r="R43" s="2"/>
      <c r="S43" s="2">
        <f t="shared" si="1"/>
        <v>94</v>
      </c>
      <c r="T43" s="9">
        <f t="shared" si="2"/>
        <v>94</v>
      </c>
    </row>
    <row r="44" spans="1:20" ht="13.5">
      <c r="A44" s="8"/>
      <c r="B44" s="2" t="s">
        <v>3</v>
      </c>
      <c r="C44" s="2" t="s">
        <v>15</v>
      </c>
      <c r="D44" s="3" t="s">
        <v>21</v>
      </c>
      <c r="E44" s="3"/>
      <c r="F44" s="2">
        <v>44</v>
      </c>
      <c r="G44" s="2"/>
      <c r="H44" s="2">
        <v>44</v>
      </c>
      <c r="I44" s="2"/>
      <c r="J44" s="2"/>
      <c r="K44" s="2"/>
      <c r="L44" s="2"/>
      <c r="M44" s="2"/>
      <c r="N44" s="2"/>
      <c r="O44" s="2"/>
      <c r="P44" s="2"/>
      <c r="Q44" s="2">
        <f t="shared" si="0"/>
        <v>44</v>
      </c>
      <c r="R44" s="2"/>
      <c r="S44" s="2">
        <f t="shared" si="1"/>
        <v>88</v>
      </c>
      <c r="T44" s="9">
        <f t="shared" si="2"/>
        <v>88</v>
      </c>
    </row>
    <row r="45" spans="1:20" ht="13.5">
      <c r="A45" s="8"/>
      <c r="B45" s="2" t="s">
        <v>8</v>
      </c>
      <c r="C45" s="2" t="s">
        <v>15</v>
      </c>
      <c r="D45" s="3" t="s">
        <v>26</v>
      </c>
      <c r="E45" s="3"/>
      <c r="F45" s="2">
        <v>40</v>
      </c>
      <c r="G45" s="2"/>
      <c r="H45" s="2">
        <v>45</v>
      </c>
      <c r="I45" s="2"/>
      <c r="J45" s="2"/>
      <c r="K45" s="2"/>
      <c r="L45" s="2"/>
      <c r="M45" s="2"/>
      <c r="N45" s="2"/>
      <c r="O45" s="2"/>
      <c r="P45" s="2"/>
      <c r="Q45" s="2">
        <f t="shared" si="0"/>
        <v>40</v>
      </c>
      <c r="R45" s="2"/>
      <c r="S45" s="2">
        <f t="shared" si="1"/>
        <v>85</v>
      </c>
      <c r="T45" s="9">
        <f t="shared" si="2"/>
        <v>85</v>
      </c>
    </row>
    <row r="46" spans="1:20" ht="13.5">
      <c r="A46" s="8"/>
      <c r="B46" s="2" t="s">
        <v>90</v>
      </c>
      <c r="C46" s="2" t="s">
        <v>96</v>
      </c>
      <c r="D46" s="3" t="s">
        <v>116</v>
      </c>
      <c r="E46" s="3" t="s">
        <v>194</v>
      </c>
      <c r="F46" s="2">
        <v>51</v>
      </c>
      <c r="G46" s="2"/>
      <c r="H46" s="2">
        <v>46</v>
      </c>
      <c r="I46" s="2"/>
      <c r="J46" s="2"/>
      <c r="K46" s="2"/>
      <c r="L46" s="2"/>
      <c r="M46" s="2"/>
      <c r="N46" s="2"/>
      <c r="O46" s="2"/>
      <c r="P46" s="2"/>
      <c r="Q46" s="2">
        <f t="shared" si="0"/>
        <v>46</v>
      </c>
      <c r="R46" s="2"/>
      <c r="S46" s="2">
        <f t="shared" si="1"/>
        <v>97</v>
      </c>
      <c r="T46" s="9">
        <f t="shared" si="2"/>
        <v>97</v>
      </c>
    </row>
    <row r="47" spans="1:20" ht="13.5">
      <c r="A47" s="8"/>
      <c r="B47" s="2" t="s">
        <v>10</v>
      </c>
      <c r="C47" s="2" t="s">
        <v>16</v>
      </c>
      <c r="D47" s="3" t="s">
        <v>28</v>
      </c>
      <c r="E47" s="3"/>
      <c r="F47" s="2">
        <v>43</v>
      </c>
      <c r="G47" s="2"/>
      <c r="H47" s="2">
        <v>47</v>
      </c>
      <c r="I47" s="2"/>
      <c r="J47" s="2"/>
      <c r="K47" s="2"/>
      <c r="L47" s="2"/>
      <c r="M47" s="2"/>
      <c r="N47" s="2"/>
      <c r="O47" s="2"/>
      <c r="P47" s="2"/>
      <c r="Q47" s="2">
        <f t="shared" si="0"/>
        <v>43</v>
      </c>
      <c r="R47" s="2"/>
      <c r="S47" s="2">
        <f t="shared" si="1"/>
        <v>90</v>
      </c>
      <c r="T47" s="9">
        <f t="shared" si="2"/>
        <v>90</v>
      </c>
    </row>
    <row r="48" spans="1:20" ht="13.5">
      <c r="A48" s="8"/>
      <c r="B48" s="2" t="s">
        <v>91</v>
      </c>
      <c r="C48" s="2" t="s">
        <v>96</v>
      </c>
      <c r="D48" s="3" t="s">
        <v>115</v>
      </c>
      <c r="E48" s="3"/>
      <c r="F48" s="2">
        <v>46</v>
      </c>
      <c r="G48" s="2"/>
      <c r="H48" s="2">
        <v>48</v>
      </c>
      <c r="I48" s="2"/>
      <c r="J48" s="2"/>
      <c r="K48" s="2"/>
      <c r="L48" s="2"/>
      <c r="M48" s="2"/>
      <c r="N48" s="2"/>
      <c r="O48" s="2"/>
      <c r="P48" s="2"/>
      <c r="Q48" s="2">
        <f t="shared" si="0"/>
        <v>46</v>
      </c>
      <c r="R48" s="2"/>
      <c r="S48" s="2">
        <f t="shared" si="1"/>
        <v>94</v>
      </c>
      <c r="T48" s="9">
        <f t="shared" si="2"/>
        <v>94</v>
      </c>
    </row>
    <row r="49" spans="1:20" ht="13.5">
      <c r="A49" s="8"/>
      <c r="B49" s="2" t="s">
        <v>78</v>
      </c>
      <c r="C49" s="2" t="s">
        <v>92</v>
      </c>
      <c r="D49" s="3" t="s">
        <v>103</v>
      </c>
      <c r="E49" s="3"/>
      <c r="F49" s="2">
        <v>11</v>
      </c>
      <c r="G49" s="2"/>
      <c r="H49" s="2">
        <v>36</v>
      </c>
      <c r="I49" s="2"/>
      <c r="J49" s="2"/>
      <c r="K49" s="2"/>
      <c r="L49" s="2"/>
      <c r="M49" s="2"/>
      <c r="N49" s="2"/>
      <c r="O49" s="2"/>
      <c r="P49" s="2"/>
      <c r="Q49" s="2">
        <f t="shared" si="0"/>
        <v>11</v>
      </c>
      <c r="R49" s="2"/>
      <c r="S49" s="2">
        <f t="shared" si="1"/>
        <v>47</v>
      </c>
      <c r="T49" s="9">
        <f t="shared" si="2"/>
        <v>47</v>
      </c>
    </row>
    <row r="50" spans="1:20" ht="13.5">
      <c r="A50" s="8"/>
      <c r="B50" s="2" t="s">
        <v>38</v>
      </c>
      <c r="C50" s="2" t="s">
        <v>17</v>
      </c>
      <c r="D50" s="3" t="s">
        <v>54</v>
      </c>
      <c r="E50" s="3"/>
      <c r="F50" s="2">
        <v>15</v>
      </c>
      <c r="G50" s="2" t="s">
        <v>194</v>
      </c>
      <c r="H50" s="2">
        <v>51</v>
      </c>
      <c r="I50" s="2"/>
      <c r="J50" s="2"/>
      <c r="K50" s="2"/>
      <c r="L50" s="2"/>
      <c r="M50" s="2"/>
      <c r="N50" s="2"/>
      <c r="O50" s="2"/>
      <c r="P50" s="2"/>
      <c r="Q50" s="2">
        <f t="shared" si="0"/>
        <v>15</v>
      </c>
      <c r="R50" s="2"/>
      <c r="S50" s="2">
        <f t="shared" si="1"/>
        <v>66</v>
      </c>
      <c r="T50" s="9">
        <f t="shared" si="2"/>
        <v>66</v>
      </c>
    </row>
    <row r="51" spans="1:20" ht="13.5">
      <c r="A51" s="8"/>
      <c r="B51" s="2" t="s">
        <v>7</v>
      </c>
      <c r="C51" s="2" t="s">
        <v>15</v>
      </c>
      <c r="D51" s="3" t="s">
        <v>25</v>
      </c>
      <c r="E51" s="3" t="s">
        <v>194</v>
      </c>
      <c r="F51" s="2">
        <v>51</v>
      </c>
      <c r="G51" s="2" t="s">
        <v>194</v>
      </c>
      <c r="H51" s="2">
        <v>51</v>
      </c>
      <c r="I51" s="2"/>
      <c r="J51" s="2"/>
      <c r="K51" s="2"/>
      <c r="L51" s="2"/>
      <c r="M51" s="2"/>
      <c r="N51" s="2"/>
      <c r="O51" s="2"/>
      <c r="P51" s="2"/>
      <c r="Q51" s="2">
        <f t="shared" si="0"/>
        <v>51</v>
      </c>
      <c r="R51" s="2"/>
      <c r="S51" s="2">
        <f t="shared" si="1"/>
        <v>102</v>
      </c>
      <c r="T51" s="9">
        <f t="shared" si="2"/>
        <v>102</v>
      </c>
    </row>
    <row r="52" spans="1:20" ht="13.5">
      <c r="A52" s="8"/>
      <c r="B52" s="2" t="s">
        <v>9</v>
      </c>
      <c r="C52" s="2" t="s">
        <v>15</v>
      </c>
      <c r="D52" s="3" t="s">
        <v>27</v>
      </c>
      <c r="E52" s="3" t="s">
        <v>194</v>
      </c>
      <c r="F52" s="2">
        <v>51</v>
      </c>
      <c r="G52" s="2" t="s">
        <v>194</v>
      </c>
      <c r="H52" s="2">
        <v>51</v>
      </c>
      <c r="I52" s="2"/>
      <c r="J52" s="2"/>
      <c r="K52" s="2"/>
      <c r="L52" s="2"/>
      <c r="M52" s="2"/>
      <c r="N52" s="2"/>
      <c r="O52" s="2"/>
      <c r="P52" s="2"/>
      <c r="Q52" s="2">
        <f t="shared" si="0"/>
        <v>51</v>
      </c>
      <c r="R52" s="2"/>
      <c r="S52" s="2">
        <f t="shared" si="1"/>
        <v>102</v>
      </c>
      <c r="T52" s="9">
        <f t="shared" si="2"/>
        <v>102</v>
      </c>
    </row>
    <row r="53" spans="1:20" ht="14.25" thickBot="1">
      <c r="A53" s="10"/>
      <c r="B53" s="11" t="s">
        <v>89</v>
      </c>
      <c r="C53" s="11" t="s">
        <v>96</v>
      </c>
      <c r="D53" s="12" t="s">
        <v>114</v>
      </c>
      <c r="E53" s="12" t="s">
        <v>195</v>
      </c>
      <c r="F53" s="11">
        <v>51</v>
      </c>
      <c r="G53" s="11" t="s">
        <v>194</v>
      </c>
      <c r="H53" s="11">
        <v>51</v>
      </c>
      <c r="I53" s="11"/>
      <c r="J53" s="11"/>
      <c r="K53" s="11"/>
      <c r="L53" s="11"/>
      <c r="M53" s="11"/>
      <c r="N53" s="11"/>
      <c r="O53" s="11"/>
      <c r="P53" s="11"/>
      <c r="Q53" s="11">
        <f t="shared" si="0"/>
        <v>51</v>
      </c>
      <c r="R53" s="11"/>
      <c r="S53" s="11">
        <f t="shared" si="1"/>
        <v>102</v>
      </c>
      <c r="T53" s="13">
        <f t="shared" si="2"/>
        <v>102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33"/>
  <sheetViews>
    <sheetView zoomScalePageLayoutView="0" workbookViewId="0" topLeftCell="A18">
      <selection activeCell="E47" sqref="E47"/>
    </sheetView>
  </sheetViews>
  <sheetFormatPr defaultColWidth="9.140625" defaultRowHeight="15"/>
  <cols>
    <col min="1" max="3" width="9.00390625" style="20" customWidth="1"/>
    <col min="4" max="4" width="9.00390625" style="21" customWidth="1"/>
    <col min="5" max="16" width="6.140625" style="20" customWidth="1"/>
    <col min="17" max="20" width="7.28125" style="20" customWidth="1"/>
    <col min="21" max="16384" width="9.00390625" style="20" customWidth="1"/>
  </cols>
  <sheetData>
    <row r="1" spans="2:20" ht="13.5">
      <c r="B1" s="2" t="s">
        <v>181</v>
      </c>
      <c r="C1" s="2" t="s">
        <v>182</v>
      </c>
      <c r="D1" s="3" t="s">
        <v>183</v>
      </c>
      <c r="E1" s="50" t="s">
        <v>184</v>
      </c>
      <c r="F1" s="50"/>
      <c r="G1" s="50" t="s">
        <v>185</v>
      </c>
      <c r="H1" s="50"/>
      <c r="I1" s="50" t="s">
        <v>186</v>
      </c>
      <c r="J1" s="50"/>
      <c r="K1" s="50" t="s">
        <v>187</v>
      </c>
      <c r="L1" s="50"/>
      <c r="M1" s="50" t="s">
        <v>188</v>
      </c>
      <c r="N1" s="50"/>
      <c r="O1" s="50" t="s">
        <v>189</v>
      </c>
      <c r="P1" s="50"/>
      <c r="Q1" s="2" t="s">
        <v>190</v>
      </c>
      <c r="R1" s="2" t="s">
        <v>191</v>
      </c>
      <c r="S1" s="2" t="s">
        <v>192</v>
      </c>
      <c r="T1" s="2" t="s">
        <v>193</v>
      </c>
    </row>
    <row r="2" spans="2:20" ht="13.5">
      <c r="B2" s="2"/>
      <c r="C2" s="2"/>
      <c r="D2" s="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  <c r="R2" s="2"/>
      <c r="S2" s="2"/>
      <c r="T2" s="2"/>
    </row>
    <row r="3" spans="2:20" ht="13.5">
      <c r="B3" s="2" t="s">
        <v>139</v>
      </c>
      <c r="C3" s="2" t="s">
        <v>92</v>
      </c>
      <c r="D3" s="3" t="s">
        <v>170</v>
      </c>
      <c r="E3" s="2"/>
      <c r="F3" s="2">
        <v>2</v>
      </c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2">
        <f aca="true" t="shared" si="0" ref="Q3:Q33">MIN(E3:P3)</f>
        <v>1</v>
      </c>
      <c r="R3" s="2"/>
      <c r="S3" s="2">
        <f aca="true" t="shared" si="1" ref="S3:S33">SUM(E3:P3)</f>
        <v>3</v>
      </c>
      <c r="T3" s="2">
        <f aca="true" t="shared" si="2" ref="T3:T33">S3-R3</f>
        <v>3</v>
      </c>
    </row>
    <row r="4" spans="2:20" ht="13.5">
      <c r="B4" s="2" t="s">
        <v>148</v>
      </c>
      <c r="C4" s="2" t="s">
        <v>95</v>
      </c>
      <c r="D4" s="3" t="s">
        <v>179</v>
      </c>
      <c r="E4" s="2"/>
      <c r="F4" s="2">
        <v>11</v>
      </c>
      <c r="G4" s="2"/>
      <c r="H4" s="2">
        <v>2</v>
      </c>
      <c r="I4" s="2"/>
      <c r="J4" s="2"/>
      <c r="K4" s="2"/>
      <c r="L4" s="2"/>
      <c r="M4" s="2"/>
      <c r="N4" s="2"/>
      <c r="O4" s="2"/>
      <c r="P4" s="2"/>
      <c r="Q4" s="2">
        <f t="shared" si="0"/>
        <v>2</v>
      </c>
      <c r="R4" s="2"/>
      <c r="S4" s="2">
        <f t="shared" si="1"/>
        <v>13</v>
      </c>
      <c r="T4" s="2">
        <f t="shared" si="2"/>
        <v>13</v>
      </c>
    </row>
    <row r="5" spans="2:20" ht="13.5">
      <c r="B5" s="2" t="s">
        <v>140</v>
      </c>
      <c r="C5" s="2" t="s">
        <v>92</v>
      </c>
      <c r="D5" s="3" t="s">
        <v>171</v>
      </c>
      <c r="E5" s="2"/>
      <c r="F5" s="2">
        <v>4</v>
      </c>
      <c r="G5" s="2"/>
      <c r="H5" s="2">
        <v>3</v>
      </c>
      <c r="I5" s="2"/>
      <c r="J5" s="2"/>
      <c r="K5" s="2"/>
      <c r="L5" s="2"/>
      <c r="M5" s="2"/>
      <c r="N5" s="2"/>
      <c r="O5" s="2"/>
      <c r="P5" s="2"/>
      <c r="Q5" s="2">
        <f t="shared" si="0"/>
        <v>3</v>
      </c>
      <c r="R5" s="2"/>
      <c r="S5" s="2">
        <f t="shared" si="1"/>
        <v>7</v>
      </c>
      <c r="T5" s="2">
        <f t="shared" si="2"/>
        <v>7</v>
      </c>
    </row>
    <row r="6" spans="2:20" ht="13.5">
      <c r="B6" s="2" t="s">
        <v>144</v>
      </c>
      <c r="C6" s="2" t="s">
        <v>94</v>
      </c>
      <c r="D6" s="3" t="s">
        <v>175</v>
      </c>
      <c r="E6" s="2"/>
      <c r="F6" s="2">
        <v>5</v>
      </c>
      <c r="G6" s="2"/>
      <c r="H6" s="2">
        <v>4</v>
      </c>
      <c r="I6" s="2"/>
      <c r="J6" s="2"/>
      <c r="K6" s="2"/>
      <c r="L6" s="2"/>
      <c r="M6" s="2"/>
      <c r="N6" s="2"/>
      <c r="O6" s="2"/>
      <c r="P6" s="2"/>
      <c r="Q6" s="2">
        <f t="shared" si="0"/>
        <v>4</v>
      </c>
      <c r="R6" s="2"/>
      <c r="S6" s="2">
        <f t="shared" si="1"/>
        <v>9</v>
      </c>
      <c r="T6" s="2">
        <f t="shared" si="2"/>
        <v>9</v>
      </c>
    </row>
    <row r="7" spans="2:20" ht="13.5">
      <c r="B7" s="2" t="s">
        <v>135</v>
      </c>
      <c r="C7" s="2" t="s">
        <v>149</v>
      </c>
      <c r="D7" s="3" t="s">
        <v>166</v>
      </c>
      <c r="E7" s="2"/>
      <c r="F7" s="2">
        <v>3</v>
      </c>
      <c r="G7" s="2"/>
      <c r="H7" s="2">
        <v>5</v>
      </c>
      <c r="I7" s="2"/>
      <c r="J7" s="2"/>
      <c r="K7" s="2"/>
      <c r="L7" s="2"/>
      <c r="M7" s="2"/>
      <c r="N7" s="2"/>
      <c r="O7" s="2"/>
      <c r="P7" s="2"/>
      <c r="Q7" s="2">
        <f t="shared" si="0"/>
        <v>3</v>
      </c>
      <c r="R7" s="2"/>
      <c r="S7" s="2">
        <f t="shared" si="1"/>
        <v>8</v>
      </c>
      <c r="T7" s="2">
        <f t="shared" si="2"/>
        <v>8</v>
      </c>
    </row>
    <row r="8" spans="2:20" ht="13.5">
      <c r="B8" s="2" t="s">
        <v>127</v>
      </c>
      <c r="C8" s="2" t="s">
        <v>57</v>
      </c>
      <c r="D8" s="3" t="s">
        <v>159</v>
      </c>
      <c r="E8" s="2"/>
      <c r="F8" s="2">
        <v>7</v>
      </c>
      <c r="G8" s="2"/>
      <c r="H8" s="2">
        <v>6</v>
      </c>
      <c r="I8" s="2"/>
      <c r="J8" s="2"/>
      <c r="K8" s="2"/>
      <c r="L8" s="2"/>
      <c r="M8" s="2"/>
      <c r="N8" s="2"/>
      <c r="O8" s="2"/>
      <c r="P8" s="2"/>
      <c r="Q8" s="2">
        <f t="shared" si="0"/>
        <v>6</v>
      </c>
      <c r="R8" s="2"/>
      <c r="S8" s="2">
        <f t="shared" si="1"/>
        <v>13</v>
      </c>
      <c r="T8" s="2">
        <f t="shared" si="2"/>
        <v>13</v>
      </c>
    </row>
    <row r="9" spans="2:20" ht="13.5">
      <c r="B9" s="2" t="s">
        <v>125</v>
      </c>
      <c r="C9" s="2" t="s">
        <v>134</v>
      </c>
      <c r="D9" s="3" t="s">
        <v>157</v>
      </c>
      <c r="E9" s="2"/>
      <c r="F9" s="2">
        <v>1</v>
      </c>
      <c r="G9" s="2"/>
      <c r="H9" s="2">
        <v>7</v>
      </c>
      <c r="I9" s="2"/>
      <c r="J9" s="2"/>
      <c r="K9" s="2"/>
      <c r="L9" s="2"/>
      <c r="M9" s="2"/>
      <c r="N9" s="2"/>
      <c r="O9" s="2"/>
      <c r="P9" s="2"/>
      <c r="Q9" s="2">
        <f t="shared" si="0"/>
        <v>1</v>
      </c>
      <c r="R9" s="2"/>
      <c r="S9" s="2">
        <f t="shared" si="1"/>
        <v>8</v>
      </c>
      <c r="T9" s="2">
        <f t="shared" si="2"/>
        <v>8</v>
      </c>
    </row>
    <row r="10" spans="2:20" ht="13.5">
      <c r="B10" s="2" t="s">
        <v>130</v>
      </c>
      <c r="C10" s="2" t="s">
        <v>57</v>
      </c>
      <c r="D10" s="3" t="s">
        <v>162</v>
      </c>
      <c r="E10" s="2"/>
      <c r="F10" s="2">
        <v>8</v>
      </c>
      <c r="G10" s="2"/>
      <c r="H10" s="2">
        <v>8</v>
      </c>
      <c r="I10" s="2"/>
      <c r="J10" s="2"/>
      <c r="K10" s="2"/>
      <c r="L10" s="2"/>
      <c r="M10" s="2"/>
      <c r="N10" s="2"/>
      <c r="O10" s="2"/>
      <c r="P10" s="2"/>
      <c r="Q10" s="2">
        <f t="shared" si="0"/>
        <v>8</v>
      </c>
      <c r="R10" s="2"/>
      <c r="S10" s="2">
        <f t="shared" si="1"/>
        <v>16</v>
      </c>
      <c r="T10" s="2">
        <f t="shared" si="2"/>
        <v>16</v>
      </c>
    </row>
    <row r="11" spans="2:20" ht="13.5">
      <c r="B11" s="2" t="s">
        <v>137</v>
      </c>
      <c r="C11" s="2" t="s">
        <v>70</v>
      </c>
      <c r="D11" s="3" t="s">
        <v>168</v>
      </c>
      <c r="E11" s="2"/>
      <c r="F11" s="2">
        <v>12</v>
      </c>
      <c r="G11" s="2"/>
      <c r="H11" s="2">
        <v>9</v>
      </c>
      <c r="I11" s="2"/>
      <c r="J11" s="2"/>
      <c r="K11" s="2"/>
      <c r="L11" s="2"/>
      <c r="M11" s="2"/>
      <c r="N11" s="2"/>
      <c r="O11" s="2"/>
      <c r="P11" s="2"/>
      <c r="Q11" s="2">
        <f t="shared" si="0"/>
        <v>9</v>
      </c>
      <c r="R11" s="2"/>
      <c r="S11" s="2">
        <f t="shared" si="1"/>
        <v>21</v>
      </c>
      <c r="T11" s="2">
        <f t="shared" si="2"/>
        <v>21</v>
      </c>
    </row>
    <row r="12" spans="2:20" ht="13.5">
      <c r="B12" s="2" t="s">
        <v>138</v>
      </c>
      <c r="C12" s="2" t="s">
        <v>92</v>
      </c>
      <c r="D12" s="3" t="s">
        <v>169</v>
      </c>
      <c r="E12" s="2"/>
      <c r="F12" s="2">
        <v>10</v>
      </c>
      <c r="G12" s="2"/>
      <c r="H12" s="2">
        <v>10</v>
      </c>
      <c r="I12" s="2"/>
      <c r="J12" s="2"/>
      <c r="K12" s="2"/>
      <c r="L12" s="2"/>
      <c r="M12" s="2"/>
      <c r="N12" s="2"/>
      <c r="O12" s="2"/>
      <c r="P12" s="2"/>
      <c r="Q12" s="2">
        <f t="shared" si="0"/>
        <v>10</v>
      </c>
      <c r="R12" s="2"/>
      <c r="S12" s="2">
        <f t="shared" si="1"/>
        <v>20</v>
      </c>
      <c r="T12" s="2">
        <f t="shared" si="2"/>
        <v>20</v>
      </c>
    </row>
    <row r="13" spans="2:20" ht="13.5">
      <c r="B13" s="2" t="s">
        <v>128</v>
      </c>
      <c r="C13" s="2" t="s">
        <v>57</v>
      </c>
      <c r="D13" s="3" t="s">
        <v>160</v>
      </c>
      <c r="E13" s="2"/>
      <c r="F13" s="2">
        <v>21</v>
      </c>
      <c r="G13" s="2"/>
      <c r="H13" s="2">
        <v>11</v>
      </c>
      <c r="I13" s="2"/>
      <c r="J13" s="2"/>
      <c r="K13" s="2"/>
      <c r="L13" s="2"/>
      <c r="M13" s="2"/>
      <c r="N13" s="2"/>
      <c r="O13" s="2"/>
      <c r="P13" s="2"/>
      <c r="Q13" s="2">
        <f t="shared" si="0"/>
        <v>11</v>
      </c>
      <c r="R13" s="2"/>
      <c r="S13" s="2">
        <f t="shared" si="1"/>
        <v>32</v>
      </c>
      <c r="T13" s="2">
        <f t="shared" si="2"/>
        <v>32</v>
      </c>
    </row>
    <row r="14" spans="2:20" ht="13.5">
      <c r="B14" s="2" t="s">
        <v>145</v>
      </c>
      <c r="C14" s="2" t="s">
        <v>94</v>
      </c>
      <c r="D14" s="3" t="s">
        <v>176</v>
      </c>
      <c r="E14" s="2"/>
      <c r="F14" s="2">
        <v>26</v>
      </c>
      <c r="G14" s="2"/>
      <c r="H14" s="2">
        <v>12</v>
      </c>
      <c r="I14" s="2"/>
      <c r="J14" s="2"/>
      <c r="K14" s="2"/>
      <c r="L14" s="2"/>
      <c r="M14" s="2"/>
      <c r="N14" s="2"/>
      <c r="O14" s="2"/>
      <c r="P14" s="2"/>
      <c r="Q14" s="2">
        <f t="shared" si="0"/>
        <v>12</v>
      </c>
      <c r="R14" s="2"/>
      <c r="S14" s="2">
        <f t="shared" si="1"/>
        <v>38</v>
      </c>
      <c r="T14" s="2">
        <f t="shared" si="2"/>
        <v>38</v>
      </c>
    </row>
    <row r="15" spans="2:20" ht="13.5">
      <c r="B15" s="2" t="s">
        <v>123</v>
      </c>
      <c r="C15" s="2" t="s">
        <v>15</v>
      </c>
      <c r="D15" s="3" t="s">
        <v>155</v>
      </c>
      <c r="E15" s="2"/>
      <c r="F15" s="2">
        <v>19</v>
      </c>
      <c r="G15" s="2"/>
      <c r="H15" s="2">
        <v>13</v>
      </c>
      <c r="I15" s="2"/>
      <c r="J15" s="2"/>
      <c r="K15" s="2"/>
      <c r="L15" s="2"/>
      <c r="M15" s="2"/>
      <c r="N15" s="2"/>
      <c r="O15" s="2"/>
      <c r="P15" s="2"/>
      <c r="Q15" s="2">
        <f t="shared" si="0"/>
        <v>13</v>
      </c>
      <c r="R15" s="2"/>
      <c r="S15" s="2">
        <f t="shared" si="1"/>
        <v>32</v>
      </c>
      <c r="T15" s="2">
        <f t="shared" si="2"/>
        <v>32</v>
      </c>
    </row>
    <row r="16" spans="2:20" ht="13.5">
      <c r="B16" s="2" t="s">
        <v>132</v>
      </c>
      <c r="C16" s="2" t="s">
        <v>57</v>
      </c>
      <c r="D16" s="3" t="s">
        <v>164</v>
      </c>
      <c r="E16" s="2"/>
      <c r="F16" s="2">
        <v>25</v>
      </c>
      <c r="G16" s="2"/>
      <c r="H16" s="2">
        <v>14</v>
      </c>
      <c r="I16" s="2"/>
      <c r="J16" s="2"/>
      <c r="K16" s="2"/>
      <c r="L16" s="2"/>
      <c r="M16" s="2"/>
      <c r="N16" s="2"/>
      <c r="O16" s="2"/>
      <c r="P16" s="2"/>
      <c r="Q16" s="2">
        <f t="shared" si="0"/>
        <v>14</v>
      </c>
      <c r="R16" s="2"/>
      <c r="S16" s="2">
        <f t="shared" si="1"/>
        <v>39</v>
      </c>
      <c r="T16" s="2">
        <f t="shared" si="2"/>
        <v>39</v>
      </c>
    </row>
    <row r="17" spans="2:20" ht="13.5">
      <c r="B17" s="2" t="s">
        <v>142</v>
      </c>
      <c r="C17" s="2" t="s">
        <v>93</v>
      </c>
      <c r="D17" s="3" t="s">
        <v>173</v>
      </c>
      <c r="E17" s="2"/>
      <c r="F17" s="2">
        <v>6</v>
      </c>
      <c r="G17" s="2"/>
      <c r="H17" s="2">
        <v>15</v>
      </c>
      <c r="I17" s="2"/>
      <c r="J17" s="2"/>
      <c r="K17" s="2"/>
      <c r="L17" s="2"/>
      <c r="M17" s="2"/>
      <c r="N17" s="2"/>
      <c r="O17" s="2"/>
      <c r="P17" s="2"/>
      <c r="Q17" s="2">
        <f t="shared" si="0"/>
        <v>6</v>
      </c>
      <c r="R17" s="2"/>
      <c r="S17" s="2">
        <f t="shared" si="1"/>
        <v>21</v>
      </c>
      <c r="T17" s="2">
        <f t="shared" si="2"/>
        <v>21</v>
      </c>
    </row>
    <row r="18" spans="2:20" ht="13.5">
      <c r="B18" s="2" t="s">
        <v>146</v>
      </c>
      <c r="C18" s="2" t="s">
        <v>94</v>
      </c>
      <c r="D18" s="3" t="s">
        <v>178</v>
      </c>
      <c r="E18" s="2"/>
      <c r="F18" s="2">
        <v>9</v>
      </c>
      <c r="G18" s="2"/>
      <c r="H18" s="2">
        <v>16</v>
      </c>
      <c r="I18" s="2"/>
      <c r="J18" s="2"/>
      <c r="K18" s="2"/>
      <c r="L18" s="2"/>
      <c r="M18" s="2"/>
      <c r="N18" s="2"/>
      <c r="O18" s="2"/>
      <c r="P18" s="2"/>
      <c r="Q18" s="2">
        <f t="shared" si="0"/>
        <v>9</v>
      </c>
      <c r="R18" s="2"/>
      <c r="S18" s="2">
        <f t="shared" si="1"/>
        <v>25</v>
      </c>
      <c r="T18" s="2">
        <f t="shared" si="2"/>
        <v>25</v>
      </c>
    </row>
    <row r="19" spans="2:20" ht="13.5">
      <c r="B19" s="2" t="s">
        <v>147</v>
      </c>
      <c r="C19" s="2" t="s">
        <v>94</v>
      </c>
      <c r="D19" s="3" t="s">
        <v>177</v>
      </c>
      <c r="E19" s="2"/>
      <c r="F19" s="2">
        <v>15</v>
      </c>
      <c r="G19" s="2"/>
      <c r="H19" s="2">
        <v>17</v>
      </c>
      <c r="I19" s="2"/>
      <c r="J19" s="2"/>
      <c r="K19" s="2"/>
      <c r="L19" s="2"/>
      <c r="M19" s="2"/>
      <c r="N19" s="2"/>
      <c r="O19" s="2"/>
      <c r="P19" s="2"/>
      <c r="Q19" s="2">
        <f t="shared" si="0"/>
        <v>15</v>
      </c>
      <c r="R19" s="2"/>
      <c r="S19" s="2">
        <f t="shared" si="1"/>
        <v>32</v>
      </c>
      <c r="T19" s="2">
        <f t="shared" si="2"/>
        <v>32</v>
      </c>
    </row>
    <row r="20" spans="2:20" ht="13.5">
      <c r="B20" s="2" t="s">
        <v>136</v>
      </c>
      <c r="C20" s="2" t="s">
        <v>68</v>
      </c>
      <c r="D20" s="3" t="s">
        <v>167</v>
      </c>
      <c r="E20" s="2"/>
      <c r="F20" s="2">
        <v>22</v>
      </c>
      <c r="G20" s="2"/>
      <c r="H20" s="2">
        <v>18</v>
      </c>
      <c r="I20" s="2"/>
      <c r="J20" s="2"/>
      <c r="K20" s="2"/>
      <c r="L20" s="2"/>
      <c r="M20" s="2"/>
      <c r="N20" s="2"/>
      <c r="O20" s="2"/>
      <c r="P20" s="2"/>
      <c r="Q20" s="2">
        <f t="shared" si="0"/>
        <v>18</v>
      </c>
      <c r="R20" s="2"/>
      <c r="S20" s="2">
        <f t="shared" si="1"/>
        <v>40</v>
      </c>
      <c r="T20" s="2">
        <f t="shared" si="2"/>
        <v>40</v>
      </c>
    </row>
    <row r="21" spans="2:20" ht="13.5">
      <c r="B21" s="2" t="s">
        <v>129</v>
      </c>
      <c r="C21" s="2" t="s">
        <v>57</v>
      </c>
      <c r="D21" s="3" t="s">
        <v>161</v>
      </c>
      <c r="E21" s="2"/>
      <c r="F21" s="2">
        <v>14</v>
      </c>
      <c r="G21" s="2"/>
      <c r="H21" s="2">
        <v>19</v>
      </c>
      <c r="I21" s="2"/>
      <c r="J21" s="2"/>
      <c r="K21" s="2"/>
      <c r="L21" s="2"/>
      <c r="M21" s="2"/>
      <c r="N21" s="2"/>
      <c r="O21" s="2"/>
      <c r="P21" s="2"/>
      <c r="Q21" s="2">
        <f t="shared" si="0"/>
        <v>14</v>
      </c>
      <c r="R21" s="2"/>
      <c r="S21" s="2">
        <f t="shared" si="1"/>
        <v>33</v>
      </c>
      <c r="T21" s="2">
        <f t="shared" si="2"/>
        <v>33</v>
      </c>
    </row>
    <row r="22" spans="2:20" ht="13.5">
      <c r="B22" s="2" t="s">
        <v>133</v>
      </c>
      <c r="C22" s="2" t="s">
        <v>57</v>
      </c>
      <c r="D22" s="3" t="s">
        <v>165</v>
      </c>
      <c r="E22" s="2"/>
      <c r="F22" s="2">
        <v>23</v>
      </c>
      <c r="G22" s="2"/>
      <c r="H22" s="2">
        <v>20</v>
      </c>
      <c r="I22" s="2"/>
      <c r="J22" s="2"/>
      <c r="K22" s="2"/>
      <c r="L22" s="2"/>
      <c r="M22" s="2"/>
      <c r="N22" s="2"/>
      <c r="O22" s="2"/>
      <c r="P22" s="2"/>
      <c r="Q22" s="2">
        <f t="shared" si="0"/>
        <v>20</v>
      </c>
      <c r="R22" s="2"/>
      <c r="S22" s="2">
        <f t="shared" si="1"/>
        <v>43</v>
      </c>
      <c r="T22" s="2">
        <f t="shared" si="2"/>
        <v>43</v>
      </c>
    </row>
    <row r="23" spans="2:20" ht="13.5">
      <c r="B23" s="2" t="s">
        <v>143</v>
      </c>
      <c r="C23" s="2" t="s">
        <v>93</v>
      </c>
      <c r="D23" s="3" t="s">
        <v>174</v>
      </c>
      <c r="E23" s="2"/>
      <c r="F23" s="2">
        <v>18</v>
      </c>
      <c r="G23" s="2"/>
      <c r="H23" s="2">
        <v>21</v>
      </c>
      <c r="I23" s="2"/>
      <c r="J23" s="2"/>
      <c r="K23" s="2"/>
      <c r="L23" s="2"/>
      <c r="M23" s="2"/>
      <c r="N23" s="2"/>
      <c r="O23" s="2"/>
      <c r="P23" s="2"/>
      <c r="Q23" s="2">
        <f t="shared" si="0"/>
        <v>18</v>
      </c>
      <c r="R23" s="2"/>
      <c r="S23" s="2">
        <f t="shared" si="1"/>
        <v>39</v>
      </c>
      <c r="T23" s="2">
        <f t="shared" si="2"/>
        <v>39</v>
      </c>
    </row>
    <row r="24" spans="2:20" ht="13.5">
      <c r="B24" s="2" t="s">
        <v>131</v>
      </c>
      <c r="C24" s="2" t="s">
        <v>57</v>
      </c>
      <c r="D24" s="3" t="s">
        <v>163</v>
      </c>
      <c r="E24" s="2" t="s">
        <v>196</v>
      </c>
      <c r="F24" s="2">
        <v>32</v>
      </c>
      <c r="G24" s="2"/>
      <c r="H24" s="2">
        <v>22</v>
      </c>
      <c r="I24" s="2"/>
      <c r="J24" s="2"/>
      <c r="K24" s="2"/>
      <c r="L24" s="2"/>
      <c r="M24" s="2"/>
      <c r="N24" s="2"/>
      <c r="O24" s="2"/>
      <c r="P24" s="2"/>
      <c r="Q24" s="2">
        <f t="shared" si="0"/>
        <v>22</v>
      </c>
      <c r="R24" s="2"/>
      <c r="S24" s="2">
        <f t="shared" si="1"/>
        <v>54</v>
      </c>
      <c r="T24" s="2">
        <f t="shared" si="2"/>
        <v>54</v>
      </c>
    </row>
    <row r="25" spans="2:20" ht="13.5">
      <c r="B25" s="2" t="s">
        <v>124</v>
      </c>
      <c r="C25" s="2" t="s">
        <v>15</v>
      </c>
      <c r="D25" s="3" t="s">
        <v>156</v>
      </c>
      <c r="E25" s="2"/>
      <c r="F25" s="2">
        <v>13</v>
      </c>
      <c r="G25" s="2"/>
      <c r="H25" s="2">
        <v>23</v>
      </c>
      <c r="I25" s="2"/>
      <c r="J25" s="2"/>
      <c r="K25" s="2"/>
      <c r="L25" s="2"/>
      <c r="M25" s="2"/>
      <c r="N25" s="2"/>
      <c r="O25" s="2"/>
      <c r="P25" s="2"/>
      <c r="Q25" s="2">
        <f t="shared" si="0"/>
        <v>13</v>
      </c>
      <c r="R25" s="2"/>
      <c r="S25" s="2">
        <f t="shared" si="1"/>
        <v>36</v>
      </c>
      <c r="T25" s="2">
        <f t="shared" si="2"/>
        <v>36</v>
      </c>
    </row>
    <row r="26" spans="2:20" ht="13.5">
      <c r="B26" s="2" t="s">
        <v>120</v>
      </c>
      <c r="C26" s="2" t="s">
        <v>15</v>
      </c>
      <c r="D26" s="3" t="s">
        <v>153</v>
      </c>
      <c r="E26" s="2"/>
      <c r="F26" s="2">
        <v>27</v>
      </c>
      <c r="G26" s="2"/>
      <c r="H26" s="2">
        <v>24</v>
      </c>
      <c r="I26" s="2"/>
      <c r="J26" s="2"/>
      <c r="K26" s="2"/>
      <c r="L26" s="2"/>
      <c r="M26" s="2"/>
      <c r="N26" s="2"/>
      <c r="O26" s="2"/>
      <c r="P26" s="2"/>
      <c r="Q26" s="2">
        <f t="shared" si="0"/>
        <v>24</v>
      </c>
      <c r="R26" s="2"/>
      <c r="S26" s="2">
        <f t="shared" si="1"/>
        <v>51</v>
      </c>
      <c r="T26" s="2">
        <f t="shared" si="2"/>
        <v>51</v>
      </c>
    </row>
    <row r="27" spans="2:20" ht="13.5">
      <c r="B27" s="2" t="s">
        <v>126</v>
      </c>
      <c r="C27" s="2" t="s">
        <v>134</v>
      </c>
      <c r="D27" s="3" t="s">
        <v>158</v>
      </c>
      <c r="E27" s="2" t="s">
        <v>196</v>
      </c>
      <c r="F27" s="2">
        <v>32</v>
      </c>
      <c r="G27" s="2"/>
      <c r="H27" s="2">
        <v>25</v>
      </c>
      <c r="I27" s="2"/>
      <c r="J27" s="2"/>
      <c r="K27" s="2"/>
      <c r="L27" s="2"/>
      <c r="M27" s="2"/>
      <c r="N27" s="2"/>
      <c r="O27" s="2"/>
      <c r="P27" s="2"/>
      <c r="Q27" s="2">
        <f t="shared" si="0"/>
        <v>25</v>
      </c>
      <c r="R27" s="2"/>
      <c r="S27" s="2">
        <f t="shared" si="1"/>
        <v>57</v>
      </c>
      <c r="T27" s="2">
        <f t="shared" si="2"/>
        <v>57</v>
      </c>
    </row>
    <row r="28" spans="2:20" ht="13.5">
      <c r="B28" s="2" t="s">
        <v>141</v>
      </c>
      <c r="C28" s="2" t="s">
        <v>93</v>
      </c>
      <c r="D28" s="3" t="s">
        <v>172</v>
      </c>
      <c r="E28" s="2"/>
      <c r="F28" s="2">
        <v>16</v>
      </c>
      <c r="G28" s="2"/>
      <c r="H28" s="2">
        <v>26</v>
      </c>
      <c r="I28" s="2"/>
      <c r="J28" s="2"/>
      <c r="K28" s="2"/>
      <c r="L28" s="2"/>
      <c r="M28" s="2"/>
      <c r="N28" s="2"/>
      <c r="O28" s="2"/>
      <c r="P28" s="2"/>
      <c r="Q28" s="2">
        <f t="shared" si="0"/>
        <v>16</v>
      </c>
      <c r="R28" s="2"/>
      <c r="S28" s="2">
        <f t="shared" si="1"/>
        <v>42</v>
      </c>
      <c r="T28" s="2">
        <f t="shared" si="2"/>
        <v>42</v>
      </c>
    </row>
    <row r="29" spans="2:20" ht="13.5">
      <c r="B29" s="2" t="s">
        <v>121</v>
      </c>
      <c r="C29" s="2" t="s">
        <v>15</v>
      </c>
      <c r="D29" s="3" t="s">
        <v>154</v>
      </c>
      <c r="E29" s="2"/>
      <c r="F29" s="2">
        <v>32</v>
      </c>
      <c r="G29" s="2"/>
      <c r="H29" s="2">
        <v>27</v>
      </c>
      <c r="I29" s="2"/>
      <c r="J29" s="2"/>
      <c r="K29" s="2"/>
      <c r="L29" s="2"/>
      <c r="M29" s="2"/>
      <c r="N29" s="2"/>
      <c r="O29" s="2"/>
      <c r="P29" s="2"/>
      <c r="Q29" s="2">
        <f t="shared" si="0"/>
        <v>27</v>
      </c>
      <c r="R29" s="2"/>
      <c r="S29" s="2">
        <f t="shared" si="1"/>
        <v>59</v>
      </c>
      <c r="T29" s="2">
        <f t="shared" si="2"/>
        <v>59</v>
      </c>
    </row>
    <row r="30" spans="2:20" ht="13.5">
      <c r="B30" s="2" t="s">
        <v>118</v>
      </c>
      <c r="C30" s="2" t="s">
        <v>15</v>
      </c>
      <c r="D30" s="3" t="s">
        <v>151</v>
      </c>
      <c r="E30" s="2"/>
      <c r="F30" s="2">
        <v>20</v>
      </c>
      <c r="G30" s="2"/>
      <c r="H30" s="2">
        <v>28</v>
      </c>
      <c r="I30" s="2"/>
      <c r="J30" s="2"/>
      <c r="K30" s="2"/>
      <c r="L30" s="2"/>
      <c r="M30" s="2"/>
      <c r="N30" s="2"/>
      <c r="O30" s="2"/>
      <c r="P30" s="2"/>
      <c r="Q30" s="2">
        <f t="shared" si="0"/>
        <v>20</v>
      </c>
      <c r="R30" s="2"/>
      <c r="S30" s="2">
        <f t="shared" si="1"/>
        <v>48</v>
      </c>
      <c r="T30" s="2">
        <f t="shared" si="2"/>
        <v>48</v>
      </c>
    </row>
    <row r="31" spans="2:20" ht="13.5">
      <c r="B31" s="2" t="s">
        <v>117</v>
      </c>
      <c r="C31" s="2" t="s">
        <v>15</v>
      </c>
      <c r="D31" s="3" t="s">
        <v>150</v>
      </c>
      <c r="E31" s="2"/>
      <c r="F31" s="2">
        <v>17</v>
      </c>
      <c r="G31" s="2" t="s">
        <v>194</v>
      </c>
      <c r="H31" s="2">
        <v>32</v>
      </c>
      <c r="I31" s="2"/>
      <c r="J31" s="2"/>
      <c r="K31" s="2"/>
      <c r="L31" s="2"/>
      <c r="M31" s="2"/>
      <c r="N31" s="2"/>
      <c r="O31" s="2"/>
      <c r="P31" s="2"/>
      <c r="Q31" s="2">
        <f t="shared" si="0"/>
        <v>17</v>
      </c>
      <c r="R31" s="2"/>
      <c r="S31" s="2">
        <f t="shared" si="1"/>
        <v>49</v>
      </c>
      <c r="T31" s="2">
        <f t="shared" si="2"/>
        <v>49</v>
      </c>
    </row>
    <row r="32" spans="2:20" ht="13.5">
      <c r="B32" s="2" t="s">
        <v>119</v>
      </c>
      <c r="C32" s="2" t="s">
        <v>15</v>
      </c>
      <c r="D32" s="3" t="s">
        <v>152</v>
      </c>
      <c r="E32" s="2"/>
      <c r="F32" s="2">
        <v>24</v>
      </c>
      <c r="G32" s="2" t="s">
        <v>194</v>
      </c>
      <c r="H32" s="2">
        <v>33</v>
      </c>
      <c r="I32" s="2"/>
      <c r="J32" s="2"/>
      <c r="K32" s="2"/>
      <c r="L32" s="2"/>
      <c r="M32" s="2"/>
      <c r="N32" s="2"/>
      <c r="O32" s="2"/>
      <c r="P32" s="2"/>
      <c r="Q32" s="2">
        <f t="shared" si="0"/>
        <v>24</v>
      </c>
      <c r="R32" s="2"/>
      <c r="S32" s="2">
        <f t="shared" si="1"/>
        <v>57</v>
      </c>
      <c r="T32" s="2">
        <f t="shared" si="2"/>
        <v>57</v>
      </c>
    </row>
    <row r="33" spans="2:20" ht="13.5">
      <c r="B33" s="2" t="s">
        <v>122</v>
      </c>
      <c r="C33" s="2" t="s">
        <v>15</v>
      </c>
      <c r="D33" s="3" t="s">
        <v>197</v>
      </c>
      <c r="E33" s="2"/>
      <c r="F33" s="2">
        <v>28</v>
      </c>
      <c r="G33" s="2" t="s">
        <v>194</v>
      </c>
      <c r="H33" s="2">
        <v>34</v>
      </c>
      <c r="I33" s="2"/>
      <c r="J33" s="2"/>
      <c r="K33" s="2"/>
      <c r="L33" s="2"/>
      <c r="M33" s="2"/>
      <c r="N33" s="2"/>
      <c r="O33" s="2"/>
      <c r="P33" s="2"/>
      <c r="Q33" s="2">
        <f t="shared" si="0"/>
        <v>28</v>
      </c>
      <c r="R33" s="2"/>
      <c r="S33" s="2">
        <f t="shared" si="1"/>
        <v>62</v>
      </c>
      <c r="T33" s="2">
        <f t="shared" si="2"/>
        <v>62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IV65536"/>
    </sheetView>
  </sheetViews>
  <sheetFormatPr defaultColWidth="9.140625" defaultRowHeight="15"/>
  <cols>
    <col min="4" max="4" width="9.00390625" style="1" customWidth="1"/>
    <col min="5" max="5" width="6.140625" style="1" customWidth="1"/>
    <col min="6" max="16" width="6.140625" style="0" customWidth="1"/>
  </cols>
  <sheetData>
    <row r="1" spans="1:20" ht="13.5">
      <c r="A1" s="4"/>
      <c r="B1" s="5" t="s">
        <v>181</v>
      </c>
      <c r="C1" s="5" t="s">
        <v>182</v>
      </c>
      <c r="D1" s="6" t="s">
        <v>183</v>
      </c>
      <c r="E1" s="51" t="s">
        <v>184</v>
      </c>
      <c r="F1" s="52"/>
      <c r="G1" s="51" t="s">
        <v>185</v>
      </c>
      <c r="H1" s="52"/>
      <c r="I1" s="51" t="s">
        <v>186</v>
      </c>
      <c r="J1" s="52"/>
      <c r="K1" s="51" t="s">
        <v>187</v>
      </c>
      <c r="L1" s="52"/>
      <c r="M1" s="51" t="s">
        <v>188</v>
      </c>
      <c r="N1" s="52"/>
      <c r="O1" s="51" t="s">
        <v>189</v>
      </c>
      <c r="P1" s="52"/>
      <c r="Q1" s="5" t="s">
        <v>190</v>
      </c>
      <c r="R1" s="5" t="s">
        <v>191</v>
      </c>
      <c r="S1" s="5" t="s">
        <v>192</v>
      </c>
      <c r="T1" s="7" t="s">
        <v>193</v>
      </c>
    </row>
    <row r="2" spans="1:20" ht="13.5">
      <c r="A2" s="14"/>
      <c r="B2" s="15"/>
      <c r="C2" s="15"/>
      <c r="D2" s="16"/>
      <c r="E2" s="17"/>
      <c r="F2" s="18"/>
      <c r="G2" s="17"/>
      <c r="H2" s="18"/>
      <c r="I2" s="17"/>
      <c r="J2" s="18"/>
      <c r="K2" s="17"/>
      <c r="L2" s="18"/>
      <c r="M2" s="17"/>
      <c r="N2" s="18"/>
      <c r="O2" s="17"/>
      <c r="P2" s="18"/>
      <c r="Q2" s="15"/>
      <c r="R2" s="15"/>
      <c r="S2" s="15"/>
      <c r="T2" s="19"/>
    </row>
    <row r="3" spans="1:20" ht="13.5">
      <c r="A3" s="8">
        <v>1</v>
      </c>
      <c r="B3" s="2" t="s">
        <v>14</v>
      </c>
      <c r="C3" s="2" t="s">
        <v>17</v>
      </c>
      <c r="D3" s="3" t="s">
        <v>32</v>
      </c>
      <c r="E3" s="3"/>
      <c r="F3" s="2">
        <v>4</v>
      </c>
      <c r="G3" s="2"/>
      <c r="H3" s="2">
        <v>1</v>
      </c>
      <c r="I3" s="2"/>
      <c r="J3" s="2">
        <v>1</v>
      </c>
      <c r="K3" s="2"/>
      <c r="L3" s="2"/>
      <c r="M3" s="2"/>
      <c r="N3" s="2"/>
      <c r="O3" s="2"/>
      <c r="P3" s="2"/>
      <c r="Q3" s="2">
        <f aca="true" t="shared" si="0" ref="Q3:Q34">MIN(F3:P3)</f>
        <v>1</v>
      </c>
      <c r="R3" s="2"/>
      <c r="S3" s="2">
        <f aca="true" t="shared" si="1" ref="S3:S34">SUM(F3:P3)</f>
        <v>6</v>
      </c>
      <c r="T3" s="9">
        <f aca="true" t="shared" si="2" ref="T3:T34">S3-R3</f>
        <v>6</v>
      </c>
    </row>
    <row r="4" spans="1:20" ht="13.5">
      <c r="A4" s="8">
        <v>2</v>
      </c>
      <c r="B4" s="2" t="s">
        <v>72</v>
      </c>
      <c r="C4" s="2" t="s">
        <v>92</v>
      </c>
      <c r="D4" s="3" t="s">
        <v>97</v>
      </c>
      <c r="E4" s="3"/>
      <c r="F4" s="2">
        <v>1</v>
      </c>
      <c r="G4" s="2"/>
      <c r="H4" s="2">
        <v>3</v>
      </c>
      <c r="I4" s="2"/>
      <c r="J4" s="2">
        <v>2</v>
      </c>
      <c r="K4" s="2"/>
      <c r="L4" s="2"/>
      <c r="M4" s="2"/>
      <c r="N4" s="2"/>
      <c r="O4" s="2"/>
      <c r="P4" s="2"/>
      <c r="Q4" s="2">
        <f t="shared" si="0"/>
        <v>1</v>
      </c>
      <c r="R4" s="2"/>
      <c r="S4" s="2">
        <f t="shared" si="1"/>
        <v>6</v>
      </c>
      <c r="T4" s="9">
        <f t="shared" si="2"/>
        <v>6</v>
      </c>
    </row>
    <row r="5" spans="1:20" ht="13.5">
      <c r="A5" s="8">
        <v>3</v>
      </c>
      <c r="B5" s="2" t="s">
        <v>180</v>
      </c>
      <c r="C5" s="2" t="s">
        <v>17</v>
      </c>
      <c r="D5" s="3" t="s">
        <v>33</v>
      </c>
      <c r="E5" s="3"/>
      <c r="F5" s="2">
        <v>6</v>
      </c>
      <c r="G5" s="2"/>
      <c r="H5" s="2">
        <v>2</v>
      </c>
      <c r="I5" s="2"/>
      <c r="J5" s="2">
        <v>4</v>
      </c>
      <c r="K5" s="2"/>
      <c r="L5" s="2"/>
      <c r="M5" s="2"/>
      <c r="N5" s="2"/>
      <c r="O5" s="2"/>
      <c r="P5" s="2"/>
      <c r="Q5" s="2">
        <f t="shared" si="0"/>
        <v>2</v>
      </c>
      <c r="R5" s="2"/>
      <c r="S5" s="2">
        <f t="shared" si="1"/>
        <v>12</v>
      </c>
      <c r="T5" s="9">
        <f t="shared" si="2"/>
        <v>12</v>
      </c>
    </row>
    <row r="6" spans="1:20" ht="13.5">
      <c r="A6" s="8">
        <v>4</v>
      </c>
      <c r="B6" s="2" t="s">
        <v>13</v>
      </c>
      <c r="C6" s="2" t="s">
        <v>17</v>
      </c>
      <c r="D6" s="3" t="s">
        <v>31</v>
      </c>
      <c r="E6" s="3"/>
      <c r="F6" s="2">
        <v>3</v>
      </c>
      <c r="G6" s="2"/>
      <c r="H6" s="2">
        <v>4</v>
      </c>
      <c r="I6" s="2"/>
      <c r="J6" s="2">
        <v>6</v>
      </c>
      <c r="K6" s="2"/>
      <c r="L6" s="2"/>
      <c r="M6" s="2"/>
      <c r="N6" s="2"/>
      <c r="O6" s="2"/>
      <c r="P6" s="2"/>
      <c r="Q6" s="2">
        <f t="shared" si="0"/>
        <v>3</v>
      </c>
      <c r="R6" s="2"/>
      <c r="S6" s="2">
        <f t="shared" si="1"/>
        <v>13</v>
      </c>
      <c r="T6" s="9">
        <f t="shared" si="2"/>
        <v>13</v>
      </c>
    </row>
    <row r="7" spans="1:20" ht="13.5">
      <c r="A7" s="8">
        <v>5</v>
      </c>
      <c r="B7" s="2" t="s">
        <v>42</v>
      </c>
      <c r="C7" s="2" t="s">
        <v>57</v>
      </c>
      <c r="D7" s="3" t="s">
        <v>60</v>
      </c>
      <c r="E7" s="3"/>
      <c r="F7" s="2">
        <v>9</v>
      </c>
      <c r="G7" s="2"/>
      <c r="H7" s="2">
        <v>7</v>
      </c>
      <c r="I7" s="2"/>
      <c r="J7" s="2">
        <v>5</v>
      </c>
      <c r="K7" s="2"/>
      <c r="L7" s="2"/>
      <c r="M7" s="2"/>
      <c r="N7" s="2"/>
      <c r="O7" s="2"/>
      <c r="P7" s="2"/>
      <c r="Q7" s="2">
        <f t="shared" si="0"/>
        <v>5</v>
      </c>
      <c r="R7" s="2"/>
      <c r="S7" s="2">
        <f t="shared" si="1"/>
        <v>21</v>
      </c>
      <c r="T7" s="9">
        <f t="shared" si="2"/>
        <v>21</v>
      </c>
    </row>
    <row r="8" spans="1:20" ht="13.5">
      <c r="A8" s="8">
        <v>6</v>
      </c>
      <c r="B8" s="2" t="s">
        <v>49</v>
      </c>
      <c r="C8" s="2" t="s">
        <v>70</v>
      </c>
      <c r="D8" s="3" t="s">
        <v>71</v>
      </c>
      <c r="E8" s="3"/>
      <c r="F8" s="2">
        <v>2</v>
      </c>
      <c r="G8" s="2"/>
      <c r="H8" s="2">
        <v>17</v>
      </c>
      <c r="I8" s="2"/>
      <c r="J8" s="2">
        <v>7</v>
      </c>
      <c r="K8" s="2"/>
      <c r="L8" s="2"/>
      <c r="M8" s="2"/>
      <c r="N8" s="2"/>
      <c r="O8" s="2"/>
      <c r="P8" s="2"/>
      <c r="Q8" s="2">
        <f t="shared" si="0"/>
        <v>2</v>
      </c>
      <c r="R8" s="2"/>
      <c r="S8" s="2">
        <f t="shared" si="1"/>
        <v>26</v>
      </c>
      <c r="T8" s="9">
        <f t="shared" si="2"/>
        <v>26</v>
      </c>
    </row>
    <row r="9" spans="1:20" ht="13.5">
      <c r="A9" s="8">
        <v>7</v>
      </c>
      <c r="B9" s="2" t="s">
        <v>12</v>
      </c>
      <c r="C9" s="2" t="s">
        <v>17</v>
      </c>
      <c r="D9" s="3" t="s">
        <v>30</v>
      </c>
      <c r="E9" s="3"/>
      <c r="F9" s="2">
        <v>12</v>
      </c>
      <c r="G9" s="2"/>
      <c r="H9" s="2">
        <v>5</v>
      </c>
      <c r="I9" s="2"/>
      <c r="J9" s="2">
        <v>9</v>
      </c>
      <c r="K9" s="2"/>
      <c r="L9" s="2"/>
      <c r="M9" s="2"/>
      <c r="N9" s="2"/>
      <c r="O9" s="2"/>
      <c r="P9" s="2"/>
      <c r="Q9" s="2">
        <f t="shared" si="0"/>
        <v>5</v>
      </c>
      <c r="R9" s="2"/>
      <c r="S9" s="2">
        <f t="shared" si="1"/>
        <v>26</v>
      </c>
      <c r="T9" s="9">
        <f t="shared" si="2"/>
        <v>26</v>
      </c>
    </row>
    <row r="10" spans="1:20" ht="13.5">
      <c r="A10" s="8">
        <v>8</v>
      </c>
      <c r="B10" s="2" t="s">
        <v>34</v>
      </c>
      <c r="C10" s="2" t="s">
        <v>17</v>
      </c>
      <c r="D10" s="3" t="s">
        <v>50</v>
      </c>
      <c r="E10" s="3"/>
      <c r="F10" s="2">
        <v>14</v>
      </c>
      <c r="G10" s="2"/>
      <c r="H10" s="2">
        <v>8</v>
      </c>
      <c r="I10" s="2"/>
      <c r="J10" s="2">
        <v>12</v>
      </c>
      <c r="K10" s="2"/>
      <c r="L10" s="2"/>
      <c r="M10" s="2"/>
      <c r="N10" s="2"/>
      <c r="O10" s="2"/>
      <c r="P10" s="2"/>
      <c r="Q10" s="2">
        <f t="shared" si="0"/>
        <v>8</v>
      </c>
      <c r="R10" s="2"/>
      <c r="S10" s="2">
        <f t="shared" si="1"/>
        <v>34</v>
      </c>
      <c r="T10" s="9">
        <f t="shared" si="2"/>
        <v>34</v>
      </c>
    </row>
    <row r="11" spans="1:20" ht="13.5">
      <c r="A11" s="8">
        <v>9</v>
      </c>
      <c r="B11" s="2" t="s">
        <v>87</v>
      </c>
      <c r="C11" s="2" t="s">
        <v>95</v>
      </c>
      <c r="D11" s="3" t="s">
        <v>112</v>
      </c>
      <c r="E11" s="3"/>
      <c r="F11" s="2">
        <v>13</v>
      </c>
      <c r="G11" s="2"/>
      <c r="H11" s="2">
        <v>14</v>
      </c>
      <c r="I11" s="2"/>
      <c r="J11" s="2">
        <v>11</v>
      </c>
      <c r="K11" s="2"/>
      <c r="L11" s="2"/>
      <c r="M11" s="2"/>
      <c r="N11" s="2"/>
      <c r="O11" s="2"/>
      <c r="P11" s="2"/>
      <c r="Q11" s="2">
        <f t="shared" si="0"/>
        <v>11</v>
      </c>
      <c r="R11" s="2"/>
      <c r="S11" s="2">
        <f t="shared" si="1"/>
        <v>38</v>
      </c>
      <c r="T11" s="9">
        <f t="shared" si="2"/>
        <v>38</v>
      </c>
    </row>
    <row r="12" spans="1:20" ht="13.5">
      <c r="A12" s="8">
        <v>10</v>
      </c>
      <c r="B12" s="2" t="s">
        <v>76</v>
      </c>
      <c r="C12" s="2" t="s">
        <v>92</v>
      </c>
      <c r="D12" s="3" t="s">
        <v>101</v>
      </c>
      <c r="E12" s="3"/>
      <c r="F12" s="2">
        <v>5</v>
      </c>
      <c r="G12" s="2"/>
      <c r="H12" s="2">
        <v>16</v>
      </c>
      <c r="I12" s="2"/>
      <c r="J12" s="2">
        <v>18</v>
      </c>
      <c r="K12" s="2"/>
      <c r="L12" s="2"/>
      <c r="M12" s="2"/>
      <c r="N12" s="2"/>
      <c r="O12" s="2"/>
      <c r="P12" s="2"/>
      <c r="Q12" s="2">
        <f t="shared" si="0"/>
        <v>5</v>
      </c>
      <c r="R12" s="2"/>
      <c r="S12" s="2">
        <f t="shared" si="1"/>
        <v>39</v>
      </c>
      <c r="T12" s="9">
        <f t="shared" si="2"/>
        <v>39</v>
      </c>
    </row>
    <row r="13" spans="1:20" ht="13.5">
      <c r="A13" s="8">
        <v>11</v>
      </c>
      <c r="B13" s="2" t="s">
        <v>85</v>
      </c>
      <c r="C13" s="2" t="s">
        <v>94</v>
      </c>
      <c r="D13" s="3" t="s">
        <v>110</v>
      </c>
      <c r="E13" s="3"/>
      <c r="F13" s="2">
        <v>19</v>
      </c>
      <c r="G13" s="2"/>
      <c r="H13" s="2">
        <v>6</v>
      </c>
      <c r="I13" s="2"/>
      <c r="J13" s="2">
        <v>14</v>
      </c>
      <c r="K13" s="2"/>
      <c r="L13" s="2"/>
      <c r="M13" s="2"/>
      <c r="N13" s="2"/>
      <c r="O13" s="2"/>
      <c r="P13" s="2"/>
      <c r="Q13" s="2">
        <f t="shared" si="0"/>
        <v>6</v>
      </c>
      <c r="R13" s="2"/>
      <c r="S13" s="2">
        <f t="shared" si="1"/>
        <v>39</v>
      </c>
      <c r="T13" s="9">
        <f t="shared" si="2"/>
        <v>39</v>
      </c>
    </row>
    <row r="14" spans="1:20" ht="13.5">
      <c r="A14" s="8">
        <v>12</v>
      </c>
      <c r="B14" s="2" t="s">
        <v>77</v>
      </c>
      <c r="C14" s="2" t="s">
        <v>92</v>
      </c>
      <c r="D14" s="3" t="s">
        <v>102</v>
      </c>
      <c r="E14" s="3"/>
      <c r="F14" s="2">
        <v>20</v>
      </c>
      <c r="G14" s="2"/>
      <c r="H14" s="2">
        <v>10</v>
      </c>
      <c r="I14" s="2"/>
      <c r="J14" s="2">
        <v>10</v>
      </c>
      <c r="K14" s="2"/>
      <c r="L14" s="2"/>
      <c r="M14" s="2"/>
      <c r="N14" s="2"/>
      <c r="O14" s="2"/>
      <c r="P14" s="2"/>
      <c r="Q14" s="2">
        <f t="shared" si="0"/>
        <v>10</v>
      </c>
      <c r="R14" s="2"/>
      <c r="S14" s="2">
        <f t="shared" si="1"/>
        <v>40</v>
      </c>
      <c r="T14" s="9">
        <f t="shared" si="2"/>
        <v>40</v>
      </c>
    </row>
    <row r="15" spans="1:20" ht="13.5">
      <c r="A15" s="8">
        <v>13</v>
      </c>
      <c r="B15" s="2" t="s">
        <v>80</v>
      </c>
      <c r="C15" s="2" t="s">
        <v>93</v>
      </c>
      <c r="D15" s="3" t="s">
        <v>105</v>
      </c>
      <c r="E15" s="3"/>
      <c r="F15" s="2">
        <v>10</v>
      </c>
      <c r="G15" s="2"/>
      <c r="H15" s="2">
        <v>19</v>
      </c>
      <c r="I15" s="2"/>
      <c r="J15" s="2">
        <v>13</v>
      </c>
      <c r="K15" s="2"/>
      <c r="L15" s="2"/>
      <c r="M15" s="2"/>
      <c r="N15" s="2"/>
      <c r="O15" s="2"/>
      <c r="P15" s="2"/>
      <c r="Q15" s="2">
        <f t="shared" si="0"/>
        <v>10</v>
      </c>
      <c r="R15" s="2"/>
      <c r="S15" s="2">
        <f t="shared" si="1"/>
        <v>42</v>
      </c>
      <c r="T15" s="9">
        <f t="shared" si="2"/>
        <v>42</v>
      </c>
    </row>
    <row r="16" spans="1:20" ht="13.5">
      <c r="A16" s="8">
        <v>14</v>
      </c>
      <c r="B16" s="2" t="s">
        <v>74</v>
      </c>
      <c r="C16" s="2" t="s">
        <v>92</v>
      </c>
      <c r="D16" s="3" t="s">
        <v>99</v>
      </c>
      <c r="E16" s="3"/>
      <c r="F16" s="2">
        <v>25</v>
      </c>
      <c r="G16" s="2"/>
      <c r="H16" s="2">
        <v>12</v>
      </c>
      <c r="I16" s="2"/>
      <c r="J16" s="2">
        <v>8</v>
      </c>
      <c r="K16" s="2"/>
      <c r="L16" s="2"/>
      <c r="M16" s="2"/>
      <c r="N16" s="2"/>
      <c r="O16" s="2"/>
      <c r="P16" s="2"/>
      <c r="Q16" s="2">
        <f t="shared" si="0"/>
        <v>8</v>
      </c>
      <c r="R16" s="2"/>
      <c r="S16" s="2">
        <f t="shared" si="1"/>
        <v>45</v>
      </c>
      <c r="T16" s="9">
        <f t="shared" si="2"/>
        <v>45</v>
      </c>
    </row>
    <row r="17" spans="1:20" ht="13.5">
      <c r="A17" s="8">
        <v>15</v>
      </c>
      <c r="B17" s="2" t="s">
        <v>75</v>
      </c>
      <c r="C17" s="2" t="s">
        <v>92</v>
      </c>
      <c r="D17" s="3" t="s">
        <v>100</v>
      </c>
      <c r="E17" s="3"/>
      <c r="F17" s="2">
        <v>8</v>
      </c>
      <c r="G17" s="2"/>
      <c r="H17" s="2">
        <v>11</v>
      </c>
      <c r="I17" s="2"/>
      <c r="J17" s="2">
        <v>27</v>
      </c>
      <c r="K17" s="2"/>
      <c r="L17" s="2"/>
      <c r="M17" s="2"/>
      <c r="N17" s="2"/>
      <c r="O17" s="2"/>
      <c r="P17" s="2"/>
      <c r="Q17" s="2">
        <f t="shared" si="0"/>
        <v>8</v>
      </c>
      <c r="R17" s="2"/>
      <c r="S17" s="2">
        <f t="shared" si="1"/>
        <v>46</v>
      </c>
      <c r="T17" s="9">
        <f t="shared" si="2"/>
        <v>46</v>
      </c>
    </row>
    <row r="18" spans="1:20" ht="13.5">
      <c r="A18" s="8">
        <v>16</v>
      </c>
      <c r="B18" s="2" t="s">
        <v>46</v>
      </c>
      <c r="C18" s="2" t="s">
        <v>62</v>
      </c>
      <c r="D18" s="3" t="s">
        <v>65</v>
      </c>
      <c r="E18" s="3"/>
      <c r="F18" s="2">
        <v>7</v>
      </c>
      <c r="G18" s="2"/>
      <c r="H18" s="2">
        <v>29</v>
      </c>
      <c r="I18" s="2"/>
      <c r="J18" s="2">
        <v>20</v>
      </c>
      <c r="K18" s="2"/>
      <c r="L18" s="2"/>
      <c r="M18" s="2"/>
      <c r="N18" s="2"/>
      <c r="O18" s="2"/>
      <c r="P18" s="2"/>
      <c r="Q18" s="2">
        <f t="shared" si="0"/>
        <v>7</v>
      </c>
      <c r="R18" s="2"/>
      <c r="S18" s="2">
        <f t="shared" si="1"/>
        <v>56</v>
      </c>
      <c r="T18" s="9">
        <f t="shared" si="2"/>
        <v>56</v>
      </c>
    </row>
    <row r="19" spans="1:20" ht="13.5">
      <c r="A19" s="8">
        <v>17</v>
      </c>
      <c r="B19" s="2" t="s">
        <v>81</v>
      </c>
      <c r="C19" s="2" t="s">
        <v>93</v>
      </c>
      <c r="D19" s="3" t="s">
        <v>106</v>
      </c>
      <c r="E19" s="3"/>
      <c r="F19" s="2">
        <v>18</v>
      </c>
      <c r="G19" s="2"/>
      <c r="H19" s="2">
        <v>13</v>
      </c>
      <c r="I19" s="2"/>
      <c r="J19" s="2">
        <v>25</v>
      </c>
      <c r="K19" s="2"/>
      <c r="L19" s="2"/>
      <c r="M19" s="2"/>
      <c r="N19" s="2"/>
      <c r="O19" s="2"/>
      <c r="P19" s="2"/>
      <c r="Q19" s="2">
        <f t="shared" si="0"/>
        <v>13</v>
      </c>
      <c r="R19" s="2"/>
      <c r="S19" s="2">
        <f t="shared" si="1"/>
        <v>56</v>
      </c>
      <c r="T19" s="9">
        <f t="shared" si="2"/>
        <v>56</v>
      </c>
    </row>
    <row r="20" spans="1:20" ht="13.5">
      <c r="A20" s="8">
        <v>18</v>
      </c>
      <c r="B20" s="2" t="s">
        <v>39</v>
      </c>
      <c r="C20" s="2" t="s">
        <v>55</v>
      </c>
      <c r="D20" s="3" t="s">
        <v>56</v>
      </c>
      <c r="E20" s="3"/>
      <c r="F20" s="2">
        <v>34</v>
      </c>
      <c r="G20" s="2"/>
      <c r="H20" s="2">
        <v>9</v>
      </c>
      <c r="I20" s="2"/>
      <c r="J20" s="2">
        <v>16</v>
      </c>
      <c r="K20" s="2"/>
      <c r="L20" s="2"/>
      <c r="M20" s="2"/>
      <c r="N20" s="2"/>
      <c r="O20" s="2"/>
      <c r="P20" s="2"/>
      <c r="Q20" s="2">
        <f t="shared" si="0"/>
        <v>9</v>
      </c>
      <c r="R20" s="2"/>
      <c r="S20" s="2">
        <f t="shared" si="1"/>
        <v>59</v>
      </c>
      <c r="T20" s="9">
        <f t="shared" si="2"/>
        <v>59</v>
      </c>
    </row>
    <row r="21" spans="1:20" ht="13.5">
      <c r="A21" s="8">
        <v>19</v>
      </c>
      <c r="B21" s="2" t="s">
        <v>47</v>
      </c>
      <c r="C21" s="2" t="s">
        <v>66</v>
      </c>
      <c r="D21" s="3" t="s">
        <v>67</v>
      </c>
      <c r="E21" s="3"/>
      <c r="F21" s="2">
        <v>16</v>
      </c>
      <c r="G21" s="2"/>
      <c r="H21" s="2">
        <v>22</v>
      </c>
      <c r="I21" s="2"/>
      <c r="J21" s="2">
        <v>21</v>
      </c>
      <c r="K21" s="2"/>
      <c r="L21" s="2"/>
      <c r="M21" s="2"/>
      <c r="N21" s="2"/>
      <c r="O21" s="2"/>
      <c r="P21" s="2"/>
      <c r="Q21" s="2">
        <f t="shared" si="0"/>
        <v>16</v>
      </c>
      <c r="R21" s="2"/>
      <c r="S21" s="2">
        <f t="shared" si="1"/>
        <v>59</v>
      </c>
      <c r="T21" s="9">
        <f t="shared" si="2"/>
        <v>59</v>
      </c>
    </row>
    <row r="22" spans="1:20" ht="13.5">
      <c r="A22" s="8">
        <v>20</v>
      </c>
      <c r="B22" s="2" t="s">
        <v>38</v>
      </c>
      <c r="C22" s="2" t="s">
        <v>17</v>
      </c>
      <c r="D22" s="3" t="s">
        <v>54</v>
      </c>
      <c r="E22" s="3"/>
      <c r="F22" s="2">
        <v>15</v>
      </c>
      <c r="G22" s="2" t="s">
        <v>194</v>
      </c>
      <c r="H22" s="2">
        <v>51</v>
      </c>
      <c r="I22" s="2"/>
      <c r="J22" s="2">
        <v>3</v>
      </c>
      <c r="K22" s="2"/>
      <c r="L22" s="2"/>
      <c r="M22" s="2"/>
      <c r="N22" s="2"/>
      <c r="O22" s="2"/>
      <c r="P22" s="2"/>
      <c r="Q22" s="2">
        <f t="shared" si="0"/>
        <v>3</v>
      </c>
      <c r="R22" s="2"/>
      <c r="S22" s="2">
        <f t="shared" si="1"/>
        <v>69</v>
      </c>
      <c r="T22" s="9">
        <f t="shared" si="2"/>
        <v>69</v>
      </c>
    </row>
    <row r="23" spans="1:20" ht="13.5">
      <c r="A23" s="8">
        <v>21</v>
      </c>
      <c r="B23" s="2" t="s">
        <v>78</v>
      </c>
      <c r="C23" s="2" t="s">
        <v>92</v>
      </c>
      <c r="D23" s="3" t="s">
        <v>103</v>
      </c>
      <c r="E23" s="3"/>
      <c r="F23" s="2">
        <v>11</v>
      </c>
      <c r="G23" s="2"/>
      <c r="H23" s="2">
        <v>36</v>
      </c>
      <c r="I23" s="2"/>
      <c r="J23" s="2">
        <v>22</v>
      </c>
      <c r="K23" s="2"/>
      <c r="L23" s="2"/>
      <c r="M23" s="2"/>
      <c r="N23" s="2"/>
      <c r="O23" s="2"/>
      <c r="P23" s="2"/>
      <c r="Q23" s="2">
        <f t="shared" si="0"/>
        <v>11</v>
      </c>
      <c r="R23" s="2"/>
      <c r="S23" s="2">
        <f t="shared" si="1"/>
        <v>69</v>
      </c>
      <c r="T23" s="9">
        <f t="shared" si="2"/>
        <v>69</v>
      </c>
    </row>
    <row r="24" spans="1:20" ht="13.5">
      <c r="A24" s="8">
        <v>22</v>
      </c>
      <c r="B24" s="2" t="s">
        <v>73</v>
      </c>
      <c r="C24" s="2" t="s">
        <v>92</v>
      </c>
      <c r="D24" s="3" t="s">
        <v>98</v>
      </c>
      <c r="E24" s="3"/>
      <c r="F24" s="2">
        <v>37</v>
      </c>
      <c r="G24" s="2"/>
      <c r="H24" s="2">
        <v>15</v>
      </c>
      <c r="I24" s="2"/>
      <c r="J24" s="2">
        <v>19</v>
      </c>
      <c r="K24" s="2"/>
      <c r="L24" s="2"/>
      <c r="M24" s="2"/>
      <c r="N24" s="2"/>
      <c r="O24" s="2"/>
      <c r="P24" s="2"/>
      <c r="Q24" s="2">
        <f t="shared" si="0"/>
        <v>15</v>
      </c>
      <c r="R24" s="2"/>
      <c r="S24" s="2">
        <f t="shared" si="1"/>
        <v>71</v>
      </c>
      <c r="T24" s="9">
        <f t="shared" si="2"/>
        <v>71</v>
      </c>
    </row>
    <row r="25" spans="1:20" ht="13.5">
      <c r="A25" s="8">
        <v>23</v>
      </c>
      <c r="B25" s="2" t="s">
        <v>41</v>
      </c>
      <c r="C25" s="2" t="s">
        <v>57</v>
      </c>
      <c r="D25" s="3" t="s">
        <v>59</v>
      </c>
      <c r="E25" s="3"/>
      <c r="F25" s="2">
        <v>21</v>
      </c>
      <c r="G25" s="2"/>
      <c r="H25" s="2">
        <v>18</v>
      </c>
      <c r="I25" s="2"/>
      <c r="J25" s="2">
        <v>32</v>
      </c>
      <c r="K25" s="2"/>
      <c r="L25" s="2"/>
      <c r="M25" s="2"/>
      <c r="N25" s="2"/>
      <c r="O25" s="2"/>
      <c r="P25" s="2"/>
      <c r="Q25" s="2">
        <f t="shared" si="0"/>
        <v>18</v>
      </c>
      <c r="R25" s="2"/>
      <c r="S25" s="2">
        <f t="shared" si="1"/>
        <v>71</v>
      </c>
      <c r="T25" s="9">
        <f t="shared" si="2"/>
        <v>71</v>
      </c>
    </row>
    <row r="26" spans="1:20" ht="13.5">
      <c r="A26" s="8">
        <v>24</v>
      </c>
      <c r="B26" s="2" t="s">
        <v>43</v>
      </c>
      <c r="C26" s="2" t="s">
        <v>57</v>
      </c>
      <c r="D26" s="3" t="s">
        <v>61</v>
      </c>
      <c r="E26" s="3"/>
      <c r="F26" s="2">
        <v>17</v>
      </c>
      <c r="G26" s="2"/>
      <c r="H26" s="2">
        <v>31</v>
      </c>
      <c r="I26" s="2"/>
      <c r="J26" s="2">
        <v>24</v>
      </c>
      <c r="K26" s="2"/>
      <c r="L26" s="2"/>
      <c r="M26" s="2"/>
      <c r="N26" s="2"/>
      <c r="O26" s="2"/>
      <c r="P26" s="2"/>
      <c r="Q26" s="2">
        <f t="shared" si="0"/>
        <v>17</v>
      </c>
      <c r="R26" s="2"/>
      <c r="S26" s="2">
        <f t="shared" si="1"/>
        <v>72</v>
      </c>
      <c r="T26" s="9">
        <f t="shared" si="2"/>
        <v>72</v>
      </c>
    </row>
    <row r="27" spans="1:20" ht="13.5">
      <c r="A27" s="8">
        <v>25</v>
      </c>
      <c r="B27" s="2" t="s">
        <v>82</v>
      </c>
      <c r="C27" s="2" t="s">
        <v>93</v>
      </c>
      <c r="D27" s="3" t="s">
        <v>107</v>
      </c>
      <c r="E27" s="3"/>
      <c r="F27" s="2">
        <v>26</v>
      </c>
      <c r="G27" s="2"/>
      <c r="H27" s="2">
        <v>23</v>
      </c>
      <c r="I27" s="2"/>
      <c r="J27" s="23">
        <v>28</v>
      </c>
      <c r="K27" s="2"/>
      <c r="L27" s="2"/>
      <c r="M27" s="2"/>
      <c r="N27" s="2"/>
      <c r="O27" s="2"/>
      <c r="P27" s="2"/>
      <c r="Q27" s="2">
        <f t="shared" si="0"/>
        <v>23</v>
      </c>
      <c r="R27" s="2"/>
      <c r="S27" s="2">
        <f t="shared" si="1"/>
        <v>77</v>
      </c>
      <c r="T27" s="9">
        <f t="shared" si="2"/>
        <v>77</v>
      </c>
    </row>
    <row r="28" spans="1:20" ht="13.5">
      <c r="A28" s="8">
        <v>26</v>
      </c>
      <c r="B28" s="2" t="s">
        <v>48</v>
      </c>
      <c r="C28" s="2" t="s">
        <v>68</v>
      </c>
      <c r="D28" s="3" t="s">
        <v>69</v>
      </c>
      <c r="E28" s="3"/>
      <c r="F28" s="2">
        <v>23</v>
      </c>
      <c r="G28" s="2"/>
      <c r="H28" s="2">
        <v>32</v>
      </c>
      <c r="I28" s="2"/>
      <c r="J28" s="2">
        <v>23</v>
      </c>
      <c r="K28" s="2"/>
      <c r="L28" s="2"/>
      <c r="M28" s="2"/>
      <c r="N28" s="2"/>
      <c r="O28" s="2"/>
      <c r="P28" s="2"/>
      <c r="Q28" s="2">
        <f t="shared" si="0"/>
        <v>23</v>
      </c>
      <c r="R28" s="2"/>
      <c r="S28" s="2">
        <f t="shared" si="1"/>
        <v>78</v>
      </c>
      <c r="T28" s="9">
        <f t="shared" si="2"/>
        <v>78</v>
      </c>
    </row>
    <row r="29" spans="1:20" ht="13.5">
      <c r="A29" s="8">
        <v>27</v>
      </c>
      <c r="B29" s="2" t="s">
        <v>86</v>
      </c>
      <c r="C29" s="2" t="s">
        <v>94</v>
      </c>
      <c r="D29" s="3" t="s">
        <v>111</v>
      </c>
      <c r="E29" s="3"/>
      <c r="F29" s="2">
        <v>24</v>
      </c>
      <c r="G29" s="2"/>
      <c r="H29" s="2">
        <v>26</v>
      </c>
      <c r="I29" s="2"/>
      <c r="J29" s="2">
        <v>31</v>
      </c>
      <c r="K29" s="2"/>
      <c r="L29" s="2"/>
      <c r="M29" s="2"/>
      <c r="N29" s="2"/>
      <c r="O29" s="2"/>
      <c r="P29" s="2"/>
      <c r="Q29" s="2">
        <f t="shared" si="0"/>
        <v>24</v>
      </c>
      <c r="R29" s="2"/>
      <c r="S29" s="2">
        <f t="shared" si="1"/>
        <v>81</v>
      </c>
      <c r="T29" s="9">
        <f t="shared" si="2"/>
        <v>81</v>
      </c>
    </row>
    <row r="30" spans="1:20" ht="13.5">
      <c r="A30" s="8">
        <v>28</v>
      </c>
      <c r="B30" s="2" t="s">
        <v>0</v>
      </c>
      <c r="C30" s="2" t="s">
        <v>15</v>
      </c>
      <c r="D30" s="3" t="s">
        <v>18</v>
      </c>
      <c r="E30" s="3"/>
      <c r="F30" s="2">
        <v>35</v>
      </c>
      <c r="G30" s="2"/>
      <c r="H30" s="2">
        <v>21</v>
      </c>
      <c r="I30" s="2"/>
      <c r="J30" s="2">
        <v>26</v>
      </c>
      <c r="K30" s="2"/>
      <c r="L30" s="2"/>
      <c r="M30" s="2"/>
      <c r="N30" s="2"/>
      <c r="O30" s="2"/>
      <c r="P30" s="2"/>
      <c r="Q30" s="2">
        <f t="shared" si="0"/>
        <v>21</v>
      </c>
      <c r="R30" s="2"/>
      <c r="S30" s="2">
        <f t="shared" si="1"/>
        <v>82</v>
      </c>
      <c r="T30" s="9">
        <f t="shared" si="2"/>
        <v>82</v>
      </c>
    </row>
    <row r="31" spans="1:20" ht="13.5">
      <c r="A31" s="8">
        <v>29</v>
      </c>
      <c r="B31" s="2" t="s">
        <v>79</v>
      </c>
      <c r="C31" s="2" t="s">
        <v>93</v>
      </c>
      <c r="D31" s="3" t="s">
        <v>104</v>
      </c>
      <c r="E31" s="3"/>
      <c r="F31" s="2">
        <v>22</v>
      </c>
      <c r="G31" s="2"/>
      <c r="H31" s="2">
        <v>20</v>
      </c>
      <c r="I31" s="2"/>
      <c r="J31" s="2">
        <v>41</v>
      </c>
      <c r="K31" s="2"/>
      <c r="L31" s="2"/>
      <c r="M31" s="2"/>
      <c r="N31" s="2"/>
      <c r="O31" s="2"/>
      <c r="P31" s="2"/>
      <c r="Q31" s="2">
        <f t="shared" si="0"/>
        <v>20</v>
      </c>
      <c r="R31" s="2"/>
      <c r="S31" s="2">
        <f t="shared" si="1"/>
        <v>83</v>
      </c>
      <c r="T31" s="9">
        <f t="shared" si="2"/>
        <v>83</v>
      </c>
    </row>
    <row r="32" spans="1:20" ht="13.5">
      <c r="A32" s="8">
        <v>30</v>
      </c>
      <c r="B32" s="2" t="s">
        <v>40</v>
      </c>
      <c r="C32" s="2" t="s">
        <v>57</v>
      </c>
      <c r="D32" s="3" t="s">
        <v>58</v>
      </c>
      <c r="E32" s="3"/>
      <c r="F32" s="2">
        <v>39</v>
      </c>
      <c r="G32" s="2"/>
      <c r="H32" s="2">
        <v>30</v>
      </c>
      <c r="I32" s="2"/>
      <c r="J32" s="2">
        <v>17</v>
      </c>
      <c r="K32" s="2"/>
      <c r="L32" s="2"/>
      <c r="M32" s="2"/>
      <c r="N32" s="2"/>
      <c r="O32" s="2"/>
      <c r="P32" s="2"/>
      <c r="Q32" s="2">
        <f t="shared" si="0"/>
        <v>17</v>
      </c>
      <c r="R32" s="2"/>
      <c r="S32" s="2">
        <f t="shared" si="1"/>
        <v>86</v>
      </c>
      <c r="T32" s="9">
        <f t="shared" si="2"/>
        <v>86</v>
      </c>
    </row>
    <row r="33" spans="1:20" ht="13.5">
      <c r="A33" s="8">
        <v>31</v>
      </c>
      <c r="B33" s="2" t="s">
        <v>4</v>
      </c>
      <c r="C33" s="2" t="s">
        <v>15</v>
      </c>
      <c r="D33" s="3" t="s">
        <v>22</v>
      </c>
      <c r="E33" s="3"/>
      <c r="F33" s="2">
        <v>28</v>
      </c>
      <c r="G33" s="2"/>
      <c r="H33" s="2">
        <v>28</v>
      </c>
      <c r="I33" s="2"/>
      <c r="J33" s="2">
        <v>34</v>
      </c>
      <c r="K33" s="2"/>
      <c r="L33" s="2"/>
      <c r="M33" s="2"/>
      <c r="N33" s="2"/>
      <c r="O33" s="2"/>
      <c r="P33" s="2"/>
      <c r="Q33" s="2">
        <f t="shared" si="0"/>
        <v>28</v>
      </c>
      <c r="R33" s="2"/>
      <c r="S33" s="2">
        <f t="shared" si="1"/>
        <v>90</v>
      </c>
      <c r="T33" s="9">
        <f t="shared" si="2"/>
        <v>90</v>
      </c>
    </row>
    <row r="34" spans="1:20" ht="13.5">
      <c r="A34" s="8">
        <v>32</v>
      </c>
      <c r="B34" s="2" t="s">
        <v>5</v>
      </c>
      <c r="C34" s="2" t="s">
        <v>15</v>
      </c>
      <c r="D34" s="3" t="s">
        <v>23</v>
      </c>
      <c r="E34" s="3"/>
      <c r="F34" s="2">
        <v>41</v>
      </c>
      <c r="G34" s="2"/>
      <c r="H34" s="2">
        <v>38</v>
      </c>
      <c r="I34" s="2"/>
      <c r="J34" s="2">
        <v>15</v>
      </c>
      <c r="K34" s="2"/>
      <c r="L34" s="2"/>
      <c r="M34" s="2"/>
      <c r="N34" s="2"/>
      <c r="O34" s="2"/>
      <c r="P34" s="2"/>
      <c r="Q34" s="2">
        <f t="shared" si="0"/>
        <v>15</v>
      </c>
      <c r="R34" s="2"/>
      <c r="S34" s="2">
        <f t="shared" si="1"/>
        <v>94</v>
      </c>
      <c r="T34" s="9">
        <f t="shared" si="2"/>
        <v>94</v>
      </c>
    </row>
    <row r="35" spans="1:20" ht="13.5">
      <c r="A35" s="8">
        <v>33</v>
      </c>
      <c r="B35" s="2" t="s">
        <v>45</v>
      </c>
      <c r="C35" s="2" t="s">
        <v>62</v>
      </c>
      <c r="D35" s="3" t="s">
        <v>64</v>
      </c>
      <c r="E35" s="3"/>
      <c r="F35" s="2">
        <v>27</v>
      </c>
      <c r="G35" s="2"/>
      <c r="H35" s="2">
        <v>33</v>
      </c>
      <c r="I35" s="2"/>
      <c r="J35" s="2">
        <v>35</v>
      </c>
      <c r="K35" s="2"/>
      <c r="L35" s="2"/>
      <c r="M35" s="2"/>
      <c r="N35" s="2"/>
      <c r="O35" s="2"/>
      <c r="P35" s="2"/>
      <c r="Q35" s="2">
        <f aca="true" t="shared" si="3" ref="Q35:Q54">MIN(F35:P35)</f>
        <v>27</v>
      </c>
      <c r="R35" s="2"/>
      <c r="S35" s="2">
        <f aca="true" t="shared" si="4" ref="S35:S54">SUM(F35:P35)</f>
        <v>95</v>
      </c>
      <c r="T35" s="9">
        <f aca="true" t="shared" si="5" ref="T35:T54">S35-R35</f>
        <v>95</v>
      </c>
    </row>
    <row r="36" spans="1:20" ht="13.5">
      <c r="A36" s="8">
        <v>34</v>
      </c>
      <c r="B36" s="2" t="s">
        <v>35</v>
      </c>
      <c r="C36" s="2" t="s">
        <v>17</v>
      </c>
      <c r="D36" s="3" t="s">
        <v>51</v>
      </c>
      <c r="E36" s="3"/>
      <c r="F36" s="2">
        <v>33</v>
      </c>
      <c r="G36" s="2"/>
      <c r="H36" s="2">
        <v>27</v>
      </c>
      <c r="I36" s="2"/>
      <c r="J36" s="2">
        <v>39</v>
      </c>
      <c r="K36" s="2"/>
      <c r="L36" s="2"/>
      <c r="M36" s="2"/>
      <c r="N36" s="2"/>
      <c r="O36" s="2"/>
      <c r="P36" s="2"/>
      <c r="Q36" s="2">
        <f t="shared" si="3"/>
        <v>27</v>
      </c>
      <c r="R36" s="2"/>
      <c r="S36" s="2">
        <f t="shared" si="4"/>
        <v>99</v>
      </c>
      <c r="T36" s="9">
        <f t="shared" si="5"/>
        <v>99</v>
      </c>
    </row>
    <row r="37" spans="1:20" ht="13.5">
      <c r="A37" s="8">
        <v>35</v>
      </c>
      <c r="B37" s="2" t="s">
        <v>2</v>
      </c>
      <c r="C37" s="2" t="s">
        <v>15</v>
      </c>
      <c r="D37" s="3" t="s">
        <v>20</v>
      </c>
      <c r="E37" s="3"/>
      <c r="F37" s="2">
        <v>36</v>
      </c>
      <c r="G37" s="2"/>
      <c r="H37" s="2">
        <v>34</v>
      </c>
      <c r="I37" s="2"/>
      <c r="J37" s="2">
        <v>33</v>
      </c>
      <c r="K37" s="2"/>
      <c r="L37" s="2"/>
      <c r="M37" s="2"/>
      <c r="N37" s="2"/>
      <c r="O37" s="2"/>
      <c r="P37" s="2"/>
      <c r="Q37" s="2">
        <f t="shared" si="3"/>
        <v>33</v>
      </c>
      <c r="R37" s="2"/>
      <c r="S37" s="2">
        <f t="shared" si="4"/>
        <v>103</v>
      </c>
      <c r="T37" s="9">
        <f t="shared" si="5"/>
        <v>103</v>
      </c>
    </row>
    <row r="38" spans="1:20" ht="13.5">
      <c r="A38" s="8">
        <v>36</v>
      </c>
      <c r="B38" s="2" t="s">
        <v>37</v>
      </c>
      <c r="C38" s="2" t="s">
        <v>17</v>
      </c>
      <c r="D38" s="3" t="s">
        <v>53</v>
      </c>
      <c r="E38" s="3"/>
      <c r="F38" s="2">
        <v>30</v>
      </c>
      <c r="G38" s="2"/>
      <c r="H38" s="2">
        <v>37</v>
      </c>
      <c r="I38" s="2"/>
      <c r="J38" s="2">
        <v>37</v>
      </c>
      <c r="K38" s="2"/>
      <c r="L38" s="2"/>
      <c r="M38" s="2"/>
      <c r="N38" s="2"/>
      <c r="O38" s="2"/>
      <c r="P38" s="2"/>
      <c r="Q38" s="2">
        <f t="shared" si="3"/>
        <v>30</v>
      </c>
      <c r="R38" s="2"/>
      <c r="S38" s="2">
        <f t="shared" si="4"/>
        <v>104</v>
      </c>
      <c r="T38" s="9">
        <f t="shared" si="5"/>
        <v>104</v>
      </c>
    </row>
    <row r="39" spans="1:20" ht="13.5">
      <c r="A39" s="8">
        <v>37</v>
      </c>
      <c r="B39" s="2" t="s">
        <v>44</v>
      </c>
      <c r="C39" s="2" t="s">
        <v>62</v>
      </c>
      <c r="D39" s="3" t="s">
        <v>63</v>
      </c>
      <c r="E39" s="3" t="s">
        <v>194</v>
      </c>
      <c r="F39" s="2">
        <v>51</v>
      </c>
      <c r="G39" s="2"/>
      <c r="H39" s="2">
        <v>24</v>
      </c>
      <c r="I39" s="2"/>
      <c r="J39" s="2">
        <v>30</v>
      </c>
      <c r="K39" s="2"/>
      <c r="L39" s="2"/>
      <c r="M39" s="2"/>
      <c r="N39" s="2"/>
      <c r="O39" s="2"/>
      <c r="P39" s="2"/>
      <c r="Q39" s="2">
        <f t="shared" si="3"/>
        <v>24</v>
      </c>
      <c r="R39" s="2"/>
      <c r="S39" s="2">
        <f t="shared" si="4"/>
        <v>105</v>
      </c>
      <c r="T39" s="9">
        <f t="shared" si="5"/>
        <v>105</v>
      </c>
    </row>
    <row r="40" spans="1:20" ht="13.5">
      <c r="A40" s="8">
        <v>38</v>
      </c>
      <c r="B40" s="2" t="s">
        <v>36</v>
      </c>
      <c r="C40" s="2" t="s">
        <v>17</v>
      </c>
      <c r="D40" s="3" t="s">
        <v>52</v>
      </c>
      <c r="E40" s="3"/>
      <c r="F40" s="2">
        <v>38</v>
      </c>
      <c r="G40" s="2"/>
      <c r="H40" s="2">
        <v>25</v>
      </c>
      <c r="I40" s="2"/>
      <c r="J40" s="2">
        <v>43</v>
      </c>
      <c r="K40" s="2"/>
      <c r="L40" s="2"/>
      <c r="M40" s="2"/>
      <c r="N40" s="2"/>
      <c r="O40" s="2"/>
      <c r="P40" s="2"/>
      <c r="Q40" s="2">
        <f t="shared" si="3"/>
        <v>25</v>
      </c>
      <c r="R40" s="2"/>
      <c r="S40" s="2">
        <f t="shared" si="4"/>
        <v>106</v>
      </c>
      <c r="T40" s="9">
        <f t="shared" si="5"/>
        <v>106</v>
      </c>
    </row>
    <row r="41" spans="1:20" ht="13.5">
      <c r="A41" s="8">
        <v>39</v>
      </c>
      <c r="B41" s="2" t="s">
        <v>6</v>
      </c>
      <c r="C41" s="2" t="s">
        <v>15</v>
      </c>
      <c r="D41" s="3" t="s">
        <v>24</v>
      </c>
      <c r="E41" s="3"/>
      <c r="F41" s="2">
        <v>29</v>
      </c>
      <c r="G41" s="2"/>
      <c r="H41" s="2">
        <v>40</v>
      </c>
      <c r="I41" s="2"/>
      <c r="J41" s="2">
        <v>38</v>
      </c>
      <c r="K41" s="2"/>
      <c r="L41" s="2"/>
      <c r="M41" s="2"/>
      <c r="N41" s="2"/>
      <c r="O41" s="2"/>
      <c r="P41" s="2"/>
      <c r="Q41" s="2">
        <f t="shared" si="3"/>
        <v>29</v>
      </c>
      <c r="R41" s="2"/>
      <c r="S41" s="2">
        <f t="shared" si="4"/>
        <v>107</v>
      </c>
      <c r="T41" s="9">
        <f t="shared" si="5"/>
        <v>107</v>
      </c>
    </row>
    <row r="42" spans="1:20" ht="13.5">
      <c r="A42" s="8">
        <v>40</v>
      </c>
      <c r="B42" s="2" t="s">
        <v>88</v>
      </c>
      <c r="C42" s="2" t="s">
        <v>95</v>
      </c>
      <c r="D42" s="3" t="s">
        <v>113</v>
      </c>
      <c r="E42" s="3"/>
      <c r="F42" s="2">
        <v>32</v>
      </c>
      <c r="G42" s="2"/>
      <c r="H42" s="2">
        <v>39</v>
      </c>
      <c r="I42" s="2"/>
      <c r="J42" s="2">
        <v>36</v>
      </c>
      <c r="K42" s="2"/>
      <c r="L42" s="2"/>
      <c r="M42" s="2"/>
      <c r="N42" s="2"/>
      <c r="O42" s="2"/>
      <c r="P42" s="2"/>
      <c r="Q42" s="2">
        <f t="shared" si="3"/>
        <v>32</v>
      </c>
      <c r="R42" s="2"/>
      <c r="S42" s="2">
        <f t="shared" si="4"/>
        <v>107</v>
      </c>
      <c r="T42" s="9">
        <f t="shared" si="5"/>
        <v>107</v>
      </c>
    </row>
    <row r="43" spans="1:20" ht="13.5">
      <c r="A43" s="8">
        <v>41</v>
      </c>
      <c r="B43" s="2" t="s">
        <v>8</v>
      </c>
      <c r="C43" s="2" t="s">
        <v>15</v>
      </c>
      <c r="D43" s="3" t="s">
        <v>26</v>
      </c>
      <c r="E43" s="3"/>
      <c r="F43" s="2">
        <v>40</v>
      </c>
      <c r="G43" s="2"/>
      <c r="H43" s="2">
        <v>45</v>
      </c>
      <c r="I43" s="2"/>
      <c r="J43" s="2">
        <v>29</v>
      </c>
      <c r="K43" s="2"/>
      <c r="L43" s="2"/>
      <c r="M43" s="2"/>
      <c r="N43" s="2"/>
      <c r="O43" s="2"/>
      <c r="P43" s="2"/>
      <c r="Q43" s="2">
        <f t="shared" si="3"/>
        <v>29</v>
      </c>
      <c r="R43" s="2"/>
      <c r="S43" s="2">
        <f t="shared" si="4"/>
        <v>114</v>
      </c>
      <c r="T43" s="9">
        <f t="shared" si="5"/>
        <v>114</v>
      </c>
    </row>
    <row r="44" spans="1:20" ht="13.5">
      <c r="A44" s="8">
        <v>42</v>
      </c>
      <c r="B44" s="2" t="s">
        <v>83</v>
      </c>
      <c r="C44" s="2" t="s">
        <v>93</v>
      </c>
      <c r="D44" s="3" t="s">
        <v>108</v>
      </c>
      <c r="E44" s="3"/>
      <c r="F44" s="2">
        <v>31</v>
      </c>
      <c r="G44" s="2"/>
      <c r="H44" s="2">
        <v>42</v>
      </c>
      <c r="I44" s="2"/>
      <c r="J44" s="2">
        <v>42</v>
      </c>
      <c r="K44" s="2"/>
      <c r="L44" s="2"/>
      <c r="M44" s="2"/>
      <c r="N44" s="2"/>
      <c r="O44" s="2"/>
      <c r="P44" s="2"/>
      <c r="Q44" s="2">
        <f t="shared" si="3"/>
        <v>31</v>
      </c>
      <c r="R44" s="2"/>
      <c r="S44" s="2">
        <f t="shared" si="4"/>
        <v>115</v>
      </c>
      <c r="T44" s="9">
        <f t="shared" si="5"/>
        <v>115</v>
      </c>
    </row>
    <row r="45" spans="1:20" ht="13.5">
      <c r="A45" s="8">
        <v>43</v>
      </c>
      <c r="B45" s="2" t="s">
        <v>11</v>
      </c>
      <c r="C45" s="2" t="s">
        <v>17</v>
      </c>
      <c r="D45" s="3" t="s">
        <v>29</v>
      </c>
      <c r="E45" s="3"/>
      <c r="F45" s="2">
        <v>42</v>
      </c>
      <c r="G45" s="2"/>
      <c r="H45" s="2">
        <v>35</v>
      </c>
      <c r="I45" s="2"/>
      <c r="J45" s="2">
        <v>40</v>
      </c>
      <c r="K45" s="2"/>
      <c r="L45" s="2"/>
      <c r="M45" s="2"/>
      <c r="N45" s="2"/>
      <c r="O45" s="2"/>
      <c r="P45" s="2"/>
      <c r="Q45" s="2">
        <f t="shared" si="3"/>
        <v>35</v>
      </c>
      <c r="R45" s="2"/>
      <c r="S45" s="2">
        <f t="shared" si="4"/>
        <v>117</v>
      </c>
      <c r="T45" s="9">
        <f t="shared" si="5"/>
        <v>117</v>
      </c>
    </row>
    <row r="46" spans="1:20" ht="13.5">
      <c r="A46" s="8">
        <v>44</v>
      </c>
      <c r="B46" s="2" t="s">
        <v>1</v>
      </c>
      <c r="C46" s="2" t="s">
        <v>15</v>
      </c>
      <c r="D46" s="3" t="s">
        <v>19</v>
      </c>
      <c r="E46" s="3"/>
      <c r="F46" s="2">
        <v>45</v>
      </c>
      <c r="G46" s="2"/>
      <c r="H46" s="2">
        <v>41</v>
      </c>
      <c r="I46" s="2"/>
      <c r="J46" s="2">
        <v>44</v>
      </c>
      <c r="K46" s="2"/>
      <c r="L46" s="2"/>
      <c r="M46" s="2"/>
      <c r="N46" s="2"/>
      <c r="O46" s="2"/>
      <c r="P46" s="2"/>
      <c r="Q46" s="2">
        <f t="shared" si="3"/>
        <v>41</v>
      </c>
      <c r="R46" s="2"/>
      <c r="S46" s="2">
        <f t="shared" si="4"/>
        <v>130</v>
      </c>
      <c r="T46" s="9">
        <f t="shared" si="5"/>
        <v>130</v>
      </c>
    </row>
    <row r="47" spans="1:20" ht="13.5">
      <c r="A47" s="8">
        <v>45</v>
      </c>
      <c r="B47" s="2" t="s">
        <v>3</v>
      </c>
      <c r="C47" s="2" t="s">
        <v>15</v>
      </c>
      <c r="D47" s="3" t="s">
        <v>21</v>
      </c>
      <c r="E47" s="3"/>
      <c r="F47" s="2">
        <v>44</v>
      </c>
      <c r="G47" s="2"/>
      <c r="H47" s="2">
        <v>44</v>
      </c>
      <c r="I47" s="2"/>
      <c r="J47" s="2">
        <v>45</v>
      </c>
      <c r="K47" s="2"/>
      <c r="L47" s="2"/>
      <c r="M47" s="2"/>
      <c r="N47" s="2"/>
      <c r="O47" s="2"/>
      <c r="P47" s="2"/>
      <c r="Q47" s="2">
        <f t="shared" si="3"/>
        <v>44</v>
      </c>
      <c r="R47" s="2"/>
      <c r="S47" s="2">
        <f t="shared" si="4"/>
        <v>133</v>
      </c>
      <c r="T47" s="9">
        <f t="shared" si="5"/>
        <v>133</v>
      </c>
    </row>
    <row r="48" spans="1:20" ht="13.5">
      <c r="A48" s="8">
        <v>46</v>
      </c>
      <c r="B48" s="2" t="s">
        <v>10</v>
      </c>
      <c r="C48" s="2" t="s">
        <v>16</v>
      </c>
      <c r="D48" s="3" t="s">
        <v>28</v>
      </c>
      <c r="E48" s="3"/>
      <c r="F48" s="2">
        <v>43</v>
      </c>
      <c r="G48" s="2"/>
      <c r="H48" s="2">
        <v>47</v>
      </c>
      <c r="I48" s="2"/>
      <c r="J48" s="2">
        <v>46</v>
      </c>
      <c r="K48" s="2"/>
      <c r="L48" s="2"/>
      <c r="M48" s="2"/>
      <c r="N48" s="2"/>
      <c r="O48" s="2"/>
      <c r="P48" s="2"/>
      <c r="Q48" s="2">
        <f t="shared" si="3"/>
        <v>43</v>
      </c>
      <c r="R48" s="2"/>
      <c r="S48" s="2">
        <f t="shared" si="4"/>
        <v>136</v>
      </c>
      <c r="T48" s="9">
        <f t="shared" si="5"/>
        <v>136</v>
      </c>
    </row>
    <row r="49" spans="1:20" ht="13.5">
      <c r="A49" s="8">
        <v>47</v>
      </c>
      <c r="B49" s="2" t="s">
        <v>84</v>
      </c>
      <c r="C49" s="2" t="s">
        <v>93</v>
      </c>
      <c r="D49" s="3" t="s">
        <v>109</v>
      </c>
      <c r="E49" s="3" t="s">
        <v>194</v>
      </c>
      <c r="F49" s="2">
        <v>51</v>
      </c>
      <c r="G49" s="2"/>
      <c r="H49" s="2">
        <v>43</v>
      </c>
      <c r="I49" s="2"/>
      <c r="J49" s="2">
        <v>48</v>
      </c>
      <c r="K49" s="2"/>
      <c r="L49" s="2"/>
      <c r="M49" s="2"/>
      <c r="N49" s="2"/>
      <c r="O49" s="2"/>
      <c r="P49" s="2"/>
      <c r="Q49" s="2">
        <f t="shared" si="3"/>
        <v>43</v>
      </c>
      <c r="R49" s="2"/>
      <c r="S49" s="2">
        <f t="shared" si="4"/>
        <v>142</v>
      </c>
      <c r="T49" s="9">
        <f t="shared" si="5"/>
        <v>142</v>
      </c>
    </row>
    <row r="50" spans="1:20" ht="13.5">
      <c r="A50" s="8">
        <v>48</v>
      </c>
      <c r="B50" s="2" t="s">
        <v>91</v>
      </c>
      <c r="C50" s="2" t="s">
        <v>96</v>
      </c>
      <c r="D50" s="3" t="s">
        <v>115</v>
      </c>
      <c r="E50" s="3"/>
      <c r="F50" s="2">
        <v>46</v>
      </c>
      <c r="G50" s="2"/>
      <c r="H50" s="2">
        <v>48</v>
      </c>
      <c r="I50" s="2"/>
      <c r="J50" s="2">
        <v>49</v>
      </c>
      <c r="K50" s="2"/>
      <c r="L50" s="2"/>
      <c r="M50" s="2"/>
      <c r="N50" s="2"/>
      <c r="O50" s="2"/>
      <c r="P50" s="2"/>
      <c r="Q50" s="2">
        <f t="shared" si="3"/>
        <v>46</v>
      </c>
      <c r="R50" s="2"/>
      <c r="S50" s="2">
        <f t="shared" si="4"/>
        <v>143</v>
      </c>
      <c r="T50" s="9">
        <f t="shared" si="5"/>
        <v>143</v>
      </c>
    </row>
    <row r="51" spans="1:20" ht="13.5">
      <c r="A51" s="8">
        <v>49</v>
      </c>
      <c r="B51" s="2" t="s">
        <v>90</v>
      </c>
      <c r="C51" s="2" t="s">
        <v>96</v>
      </c>
      <c r="D51" s="3" t="s">
        <v>116</v>
      </c>
      <c r="E51" s="3" t="s">
        <v>194</v>
      </c>
      <c r="F51" s="2">
        <v>51</v>
      </c>
      <c r="G51" s="2"/>
      <c r="H51" s="2">
        <v>46</v>
      </c>
      <c r="I51" s="2"/>
      <c r="J51" s="2">
        <v>47</v>
      </c>
      <c r="K51" s="2"/>
      <c r="L51" s="2"/>
      <c r="M51" s="2"/>
      <c r="N51" s="2"/>
      <c r="O51" s="2"/>
      <c r="P51" s="2"/>
      <c r="Q51" s="2">
        <f t="shared" si="3"/>
        <v>46</v>
      </c>
      <c r="R51" s="2"/>
      <c r="S51" s="2">
        <f t="shared" si="4"/>
        <v>144</v>
      </c>
      <c r="T51" s="9">
        <f t="shared" si="5"/>
        <v>144</v>
      </c>
    </row>
    <row r="52" spans="1:20" ht="13.5">
      <c r="A52" s="8">
        <v>50</v>
      </c>
      <c r="B52" s="2" t="s">
        <v>89</v>
      </c>
      <c r="C52" s="2" t="s">
        <v>96</v>
      </c>
      <c r="D52" s="3" t="s">
        <v>114</v>
      </c>
      <c r="E52" s="3" t="s">
        <v>195</v>
      </c>
      <c r="F52" s="2">
        <v>51</v>
      </c>
      <c r="G52" s="2" t="s">
        <v>194</v>
      </c>
      <c r="H52" s="2">
        <v>51</v>
      </c>
      <c r="I52" s="2"/>
      <c r="J52" s="2">
        <v>50</v>
      </c>
      <c r="K52" s="2"/>
      <c r="L52" s="2"/>
      <c r="M52" s="2"/>
      <c r="N52" s="2"/>
      <c r="O52" s="2"/>
      <c r="P52" s="2"/>
      <c r="Q52" s="2">
        <f t="shared" si="3"/>
        <v>50</v>
      </c>
      <c r="R52" s="2"/>
      <c r="S52" s="2">
        <f t="shared" si="4"/>
        <v>152</v>
      </c>
      <c r="T52" s="9">
        <f t="shared" si="5"/>
        <v>152</v>
      </c>
    </row>
    <row r="53" spans="1:20" ht="13.5">
      <c r="A53" s="8">
        <v>51</v>
      </c>
      <c r="B53" s="2" t="s">
        <v>7</v>
      </c>
      <c r="C53" s="2" t="s">
        <v>15</v>
      </c>
      <c r="D53" s="3" t="s">
        <v>25</v>
      </c>
      <c r="E53" s="3" t="s">
        <v>194</v>
      </c>
      <c r="F53" s="2">
        <v>51</v>
      </c>
      <c r="G53" s="2" t="s">
        <v>194</v>
      </c>
      <c r="H53" s="2">
        <v>51</v>
      </c>
      <c r="I53" s="2" t="s">
        <v>194</v>
      </c>
      <c r="J53" s="2">
        <v>51</v>
      </c>
      <c r="K53" s="2"/>
      <c r="L53" s="2"/>
      <c r="M53" s="2"/>
      <c r="N53" s="2"/>
      <c r="O53" s="2"/>
      <c r="P53" s="2"/>
      <c r="Q53" s="2">
        <f t="shared" si="3"/>
        <v>51</v>
      </c>
      <c r="R53" s="2"/>
      <c r="S53" s="2">
        <f t="shared" si="4"/>
        <v>153</v>
      </c>
      <c r="T53" s="9">
        <f t="shared" si="5"/>
        <v>153</v>
      </c>
    </row>
    <row r="54" spans="1:20" ht="14.25" thickBot="1">
      <c r="A54" s="8">
        <v>52</v>
      </c>
      <c r="B54" s="11" t="s">
        <v>9</v>
      </c>
      <c r="C54" s="11" t="s">
        <v>15</v>
      </c>
      <c r="D54" s="12" t="s">
        <v>27</v>
      </c>
      <c r="E54" s="12" t="s">
        <v>194</v>
      </c>
      <c r="F54" s="11">
        <v>51</v>
      </c>
      <c r="G54" s="11" t="s">
        <v>194</v>
      </c>
      <c r="H54" s="11">
        <v>51</v>
      </c>
      <c r="I54" s="11" t="s">
        <v>194</v>
      </c>
      <c r="J54" s="11">
        <v>51</v>
      </c>
      <c r="K54" s="11"/>
      <c r="L54" s="11"/>
      <c r="M54" s="11"/>
      <c r="N54" s="11"/>
      <c r="O54" s="11"/>
      <c r="P54" s="11"/>
      <c r="Q54" s="11">
        <f t="shared" si="3"/>
        <v>51</v>
      </c>
      <c r="R54" s="11"/>
      <c r="S54" s="11">
        <f t="shared" si="4"/>
        <v>153</v>
      </c>
      <c r="T54" s="13">
        <f t="shared" si="5"/>
        <v>153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3" width="9.00390625" style="20" customWidth="1"/>
    <col min="4" max="4" width="9.00390625" style="21" customWidth="1"/>
    <col min="5" max="16" width="6.140625" style="20" customWidth="1"/>
    <col min="17" max="20" width="7.28125" style="20" customWidth="1"/>
    <col min="21" max="16384" width="9.00390625" style="20" customWidth="1"/>
  </cols>
  <sheetData>
    <row r="1" spans="2:20" ht="13.5">
      <c r="B1" s="2" t="s">
        <v>181</v>
      </c>
      <c r="C1" s="2" t="s">
        <v>182</v>
      </c>
      <c r="D1" s="3" t="s">
        <v>183</v>
      </c>
      <c r="E1" s="50" t="s">
        <v>184</v>
      </c>
      <c r="F1" s="50"/>
      <c r="G1" s="50" t="s">
        <v>185</v>
      </c>
      <c r="H1" s="50"/>
      <c r="I1" s="50" t="s">
        <v>186</v>
      </c>
      <c r="J1" s="50"/>
      <c r="K1" s="50" t="s">
        <v>187</v>
      </c>
      <c r="L1" s="50"/>
      <c r="M1" s="50" t="s">
        <v>188</v>
      </c>
      <c r="N1" s="50"/>
      <c r="O1" s="50" t="s">
        <v>189</v>
      </c>
      <c r="P1" s="50"/>
      <c r="Q1" s="2" t="s">
        <v>190</v>
      </c>
      <c r="R1" s="2" t="s">
        <v>191</v>
      </c>
      <c r="S1" s="2" t="s">
        <v>192</v>
      </c>
      <c r="T1" s="2" t="s">
        <v>193</v>
      </c>
    </row>
    <row r="2" spans="2:20" ht="13.5">
      <c r="B2" s="2"/>
      <c r="C2" s="2"/>
      <c r="D2" s="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"/>
      <c r="R2" s="2"/>
      <c r="S2" s="2"/>
      <c r="T2" s="2"/>
    </row>
    <row r="3" spans="1:20" ht="13.5">
      <c r="A3" s="20">
        <v>1</v>
      </c>
      <c r="B3" s="2" t="s">
        <v>139</v>
      </c>
      <c r="C3" s="2" t="s">
        <v>92</v>
      </c>
      <c r="D3" s="3" t="s">
        <v>170</v>
      </c>
      <c r="E3" s="2"/>
      <c r="F3" s="2">
        <v>2</v>
      </c>
      <c r="G3" s="2"/>
      <c r="H3" s="2">
        <v>1</v>
      </c>
      <c r="I3" s="2"/>
      <c r="J3" s="2">
        <v>1</v>
      </c>
      <c r="K3" s="2"/>
      <c r="L3" s="2"/>
      <c r="M3" s="2"/>
      <c r="N3" s="2"/>
      <c r="O3" s="2"/>
      <c r="P3" s="2"/>
      <c r="Q3" s="2">
        <f aca="true" t="shared" si="0" ref="Q3:Q33">MIN(E3:P3)</f>
        <v>1</v>
      </c>
      <c r="R3" s="2"/>
      <c r="S3" s="2">
        <f aca="true" t="shared" si="1" ref="S3:S33">SUM(E3:P3)</f>
        <v>4</v>
      </c>
      <c r="T3" s="2">
        <f aca="true" t="shared" si="2" ref="T3:T33">S3-R3</f>
        <v>4</v>
      </c>
    </row>
    <row r="4" spans="1:20" ht="13.5">
      <c r="A4" s="20">
        <v>2</v>
      </c>
      <c r="B4" s="2" t="s">
        <v>140</v>
      </c>
      <c r="C4" s="2" t="s">
        <v>92</v>
      </c>
      <c r="D4" s="3" t="s">
        <v>171</v>
      </c>
      <c r="E4" s="2"/>
      <c r="F4" s="2">
        <v>4</v>
      </c>
      <c r="G4" s="2"/>
      <c r="H4" s="2">
        <v>3</v>
      </c>
      <c r="I4" s="2"/>
      <c r="J4" s="2">
        <v>3</v>
      </c>
      <c r="K4" s="2"/>
      <c r="L4" s="2"/>
      <c r="M4" s="2"/>
      <c r="N4" s="2"/>
      <c r="O4" s="2"/>
      <c r="P4" s="2"/>
      <c r="Q4" s="2">
        <f t="shared" si="0"/>
        <v>3</v>
      </c>
      <c r="R4" s="2"/>
      <c r="S4" s="2">
        <f t="shared" si="1"/>
        <v>10</v>
      </c>
      <c r="T4" s="2">
        <f t="shared" si="2"/>
        <v>10</v>
      </c>
    </row>
    <row r="5" spans="1:20" ht="13.5">
      <c r="A5" s="20">
        <v>3</v>
      </c>
      <c r="B5" s="2" t="s">
        <v>127</v>
      </c>
      <c r="C5" s="2" t="s">
        <v>57</v>
      </c>
      <c r="D5" s="3" t="s">
        <v>159</v>
      </c>
      <c r="E5" s="2"/>
      <c r="F5" s="2">
        <v>7</v>
      </c>
      <c r="G5" s="2"/>
      <c r="H5" s="2">
        <v>6</v>
      </c>
      <c r="I5" s="2"/>
      <c r="J5" s="2">
        <v>2</v>
      </c>
      <c r="K5" s="2"/>
      <c r="L5" s="2"/>
      <c r="M5" s="2"/>
      <c r="N5" s="2"/>
      <c r="O5" s="2"/>
      <c r="P5" s="2"/>
      <c r="Q5" s="2">
        <f t="shared" si="0"/>
        <v>2</v>
      </c>
      <c r="R5" s="2"/>
      <c r="S5" s="2">
        <f t="shared" si="1"/>
        <v>15</v>
      </c>
      <c r="T5" s="2">
        <f t="shared" si="2"/>
        <v>15</v>
      </c>
    </row>
    <row r="6" spans="1:20" ht="13.5">
      <c r="A6" s="20">
        <v>4</v>
      </c>
      <c r="B6" s="2" t="s">
        <v>135</v>
      </c>
      <c r="C6" s="2" t="s">
        <v>149</v>
      </c>
      <c r="D6" s="3" t="s">
        <v>166</v>
      </c>
      <c r="E6" s="2"/>
      <c r="F6" s="2">
        <v>3</v>
      </c>
      <c r="G6" s="2"/>
      <c r="H6" s="2">
        <v>5</v>
      </c>
      <c r="I6" s="2"/>
      <c r="J6" s="2">
        <v>9</v>
      </c>
      <c r="K6" s="2"/>
      <c r="L6" s="2"/>
      <c r="M6" s="2"/>
      <c r="N6" s="2"/>
      <c r="O6" s="2"/>
      <c r="P6" s="2"/>
      <c r="Q6" s="2">
        <f t="shared" si="0"/>
        <v>3</v>
      </c>
      <c r="R6" s="2"/>
      <c r="S6" s="2">
        <f t="shared" si="1"/>
        <v>17</v>
      </c>
      <c r="T6" s="2">
        <f t="shared" si="2"/>
        <v>17</v>
      </c>
    </row>
    <row r="7" spans="1:20" ht="13.5">
      <c r="A7" s="20">
        <v>5</v>
      </c>
      <c r="B7" s="2" t="s">
        <v>144</v>
      </c>
      <c r="C7" s="2" t="s">
        <v>94</v>
      </c>
      <c r="D7" s="3" t="s">
        <v>175</v>
      </c>
      <c r="E7" s="2"/>
      <c r="F7" s="2">
        <v>5</v>
      </c>
      <c r="G7" s="2"/>
      <c r="H7" s="2">
        <v>4</v>
      </c>
      <c r="I7" s="2"/>
      <c r="J7" s="2">
        <v>8</v>
      </c>
      <c r="K7" s="2"/>
      <c r="L7" s="2"/>
      <c r="M7" s="2"/>
      <c r="N7" s="2"/>
      <c r="O7" s="2"/>
      <c r="P7" s="2"/>
      <c r="Q7" s="2">
        <f t="shared" si="0"/>
        <v>4</v>
      </c>
      <c r="R7" s="2"/>
      <c r="S7" s="2">
        <f t="shared" si="1"/>
        <v>17</v>
      </c>
      <c r="T7" s="2">
        <f t="shared" si="2"/>
        <v>17</v>
      </c>
    </row>
    <row r="8" spans="1:20" ht="13.5">
      <c r="A8" s="20">
        <v>6</v>
      </c>
      <c r="B8" s="2" t="s">
        <v>125</v>
      </c>
      <c r="C8" s="2" t="s">
        <v>134</v>
      </c>
      <c r="D8" s="3" t="s">
        <v>157</v>
      </c>
      <c r="E8" s="2"/>
      <c r="F8" s="2">
        <v>1</v>
      </c>
      <c r="G8" s="2"/>
      <c r="H8" s="2">
        <v>7</v>
      </c>
      <c r="I8" s="2"/>
      <c r="J8" s="2">
        <v>10</v>
      </c>
      <c r="K8" s="2"/>
      <c r="L8" s="2"/>
      <c r="M8" s="2"/>
      <c r="N8" s="2"/>
      <c r="O8" s="2"/>
      <c r="P8" s="2"/>
      <c r="Q8" s="2">
        <f t="shared" si="0"/>
        <v>1</v>
      </c>
      <c r="R8" s="2"/>
      <c r="S8" s="2">
        <f t="shared" si="1"/>
        <v>18</v>
      </c>
      <c r="T8" s="2">
        <f t="shared" si="2"/>
        <v>18</v>
      </c>
    </row>
    <row r="9" spans="1:20" ht="13.5">
      <c r="A9" s="20">
        <v>7</v>
      </c>
      <c r="B9" s="2" t="s">
        <v>130</v>
      </c>
      <c r="C9" s="2" t="s">
        <v>57</v>
      </c>
      <c r="D9" s="3" t="s">
        <v>162</v>
      </c>
      <c r="E9" s="2"/>
      <c r="F9" s="2">
        <v>8</v>
      </c>
      <c r="G9" s="2"/>
      <c r="H9" s="2">
        <v>8</v>
      </c>
      <c r="I9" s="2"/>
      <c r="J9" s="2">
        <v>6</v>
      </c>
      <c r="K9" s="2"/>
      <c r="L9" s="2"/>
      <c r="M9" s="2"/>
      <c r="N9" s="2"/>
      <c r="O9" s="2"/>
      <c r="P9" s="2"/>
      <c r="Q9" s="2">
        <f t="shared" si="0"/>
        <v>6</v>
      </c>
      <c r="R9" s="2"/>
      <c r="S9" s="2">
        <f t="shared" si="1"/>
        <v>22</v>
      </c>
      <c r="T9" s="2">
        <f t="shared" si="2"/>
        <v>22</v>
      </c>
    </row>
    <row r="10" spans="1:20" ht="13.5">
      <c r="A10" s="20">
        <v>8</v>
      </c>
      <c r="B10" s="2" t="s">
        <v>138</v>
      </c>
      <c r="C10" s="2" t="s">
        <v>92</v>
      </c>
      <c r="D10" s="3" t="s">
        <v>169</v>
      </c>
      <c r="E10" s="2"/>
      <c r="F10" s="2">
        <v>10</v>
      </c>
      <c r="G10" s="2"/>
      <c r="H10" s="2">
        <v>10</v>
      </c>
      <c r="I10" s="2"/>
      <c r="J10" s="2">
        <v>7</v>
      </c>
      <c r="K10" s="2"/>
      <c r="L10" s="2"/>
      <c r="M10" s="2"/>
      <c r="N10" s="2"/>
      <c r="O10" s="2"/>
      <c r="P10" s="2"/>
      <c r="Q10" s="2">
        <f t="shared" si="0"/>
        <v>7</v>
      </c>
      <c r="R10" s="2"/>
      <c r="S10" s="2">
        <f t="shared" si="1"/>
        <v>27</v>
      </c>
      <c r="T10" s="2">
        <f t="shared" si="2"/>
        <v>27</v>
      </c>
    </row>
    <row r="11" spans="1:20" ht="13.5">
      <c r="A11" s="20">
        <v>9</v>
      </c>
      <c r="B11" s="2" t="s">
        <v>148</v>
      </c>
      <c r="C11" s="2" t="s">
        <v>95</v>
      </c>
      <c r="D11" s="3" t="s">
        <v>179</v>
      </c>
      <c r="E11" s="2"/>
      <c r="F11" s="2">
        <v>11</v>
      </c>
      <c r="G11" s="2"/>
      <c r="H11" s="2">
        <v>2</v>
      </c>
      <c r="I11" s="2"/>
      <c r="J11" s="2">
        <v>15</v>
      </c>
      <c r="K11" s="2"/>
      <c r="L11" s="2"/>
      <c r="M11" s="2"/>
      <c r="N11" s="2"/>
      <c r="O11" s="2"/>
      <c r="P11" s="2"/>
      <c r="Q11" s="2">
        <f t="shared" si="0"/>
        <v>2</v>
      </c>
      <c r="R11" s="2"/>
      <c r="S11" s="2">
        <f t="shared" si="1"/>
        <v>28</v>
      </c>
      <c r="T11" s="2">
        <f t="shared" si="2"/>
        <v>28</v>
      </c>
    </row>
    <row r="12" spans="1:20" ht="13.5">
      <c r="A12" s="20">
        <v>10</v>
      </c>
      <c r="B12" s="2" t="s">
        <v>142</v>
      </c>
      <c r="C12" s="2" t="s">
        <v>93</v>
      </c>
      <c r="D12" s="3" t="s">
        <v>173</v>
      </c>
      <c r="E12" s="2"/>
      <c r="F12" s="2">
        <v>6</v>
      </c>
      <c r="G12" s="2"/>
      <c r="H12" s="2">
        <v>15</v>
      </c>
      <c r="I12" s="2"/>
      <c r="J12" s="2">
        <v>12</v>
      </c>
      <c r="K12" s="2"/>
      <c r="L12" s="2"/>
      <c r="M12" s="2"/>
      <c r="N12" s="2"/>
      <c r="O12" s="2"/>
      <c r="P12" s="2"/>
      <c r="Q12" s="2">
        <f t="shared" si="0"/>
        <v>6</v>
      </c>
      <c r="R12" s="2"/>
      <c r="S12" s="2">
        <f t="shared" si="1"/>
        <v>33</v>
      </c>
      <c r="T12" s="2">
        <f t="shared" si="2"/>
        <v>33</v>
      </c>
    </row>
    <row r="13" spans="1:20" ht="13.5">
      <c r="A13" s="20">
        <v>11</v>
      </c>
      <c r="B13" s="2" t="s">
        <v>137</v>
      </c>
      <c r="C13" s="2" t="s">
        <v>70</v>
      </c>
      <c r="D13" s="3" t="s">
        <v>168</v>
      </c>
      <c r="E13" s="2"/>
      <c r="F13" s="2">
        <v>12</v>
      </c>
      <c r="G13" s="2"/>
      <c r="H13" s="2">
        <v>9</v>
      </c>
      <c r="I13" s="2"/>
      <c r="J13" s="2">
        <v>13</v>
      </c>
      <c r="K13" s="2"/>
      <c r="L13" s="2"/>
      <c r="M13" s="2"/>
      <c r="N13" s="2"/>
      <c r="O13" s="2"/>
      <c r="P13" s="2"/>
      <c r="Q13" s="2">
        <f t="shared" si="0"/>
        <v>9</v>
      </c>
      <c r="R13" s="2"/>
      <c r="S13" s="2">
        <f t="shared" si="1"/>
        <v>34</v>
      </c>
      <c r="T13" s="2">
        <f t="shared" si="2"/>
        <v>34</v>
      </c>
    </row>
    <row r="14" spans="1:20" ht="13.5">
      <c r="A14" s="20">
        <v>12</v>
      </c>
      <c r="B14" s="2" t="s">
        <v>147</v>
      </c>
      <c r="C14" s="2" t="s">
        <v>94</v>
      </c>
      <c r="D14" s="3" t="s">
        <v>177</v>
      </c>
      <c r="E14" s="2"/>
      <c r="F14" s="2">
        <v>15</v>
      </c>
      <c r="G14" s="2"/>
      <c r="H14" s="2">
        <v>17</v>
      </c>
      <c r="I14" s="2"/>
      <c r="J14" s="2">
        <v>4</v>
      </c>
      <c r="K14" s="2"/>
      <c r="L14" s="2"/>
      <c r="M14" s="2"/>
      <c r="N14" s="2"/>
      <c r="O14" s="2"/>
      <c r="P14" s="2"/>
      <c r="Q14" s="2">
        <f t="shared" si="0"/>
        <v>4</v>
      </c>
      <c r="R14" s="2"/>
      <c r="S14" s="2">
        <f t="shared" si="1"/>
        <v>36</v>
      </c>
      <c r="T14" s="2">
        <f t="shared" si="2"/>
        <v>36</v>
      </c>
    </row>
    <row r="15" spans="1:20" ht="13.5">
      <c r="A15" s="20">
        <v>13</v>
      </c>
      <c r="B15" s="2" t="s">
        <v>129</v>
      </c>
      <c r="C15" s="2" t="s">
        <v>57</v>
      </c>
      <c r="D15" s="3" t="s">
        <v>161</v>
      </c>
      <c r="E15" s="2"/>
      <c r="F15" s="2">
        <v>14</v>
      </c>
      <c r="G15" s="2"/>
      <c r="H15" s="2">
        <v>19</v>
      </c>
      <c r="I15" s="2"/>
      <c r="J15" s="2">
        <v>5</v>
      </c>
      <c r="K15" s="2"/>
      <c r="L15" s="2"/>
      <c r="M15" s="2"/>
      <c r="N15" s="2"/>
      <c r="O15" s="2"/>
      <c r="P15" s="2"/>
      <c r="Q15" s="2">
        <f t="shared" si="0"/>
        <v>5</v>
      </c>
      <c r="R15" s="2"/>
      <c r="S15" s="2">
        <f t="shared" si="1"/>
        <v>38</v>
      </c>
      <c r="T15" s="2">
        <f t="shared" si="2"/>
        <v>38</v>
      </c>
    </row>
    <row r="16" spans="1:20" ht="13.5">
      <c r="A16" s="20">
        <v>14</v>
      </c>
      <c r="B16" s="2" t="s">
        <v>146</v>
      </c>
      <c r="C16" s="2" t="s">
        <v>94</v>
      </c>
      <c r="D16" s="3" t="s">
        <v>178</v>
      </c>
      <c r="E16" s="2"/>
      <c r="F16" s="2">
        <v>9</v>
      </c>
      <c r="G16" s="2"/>
      <c r="H16" s="2">
        <v>16</v>
      </c>
      <c r="I16" s="2"/>
      <c r="J16" s="2">
        <v>16</v>
      </c>
      <c r="K16" s="2"/>
      <c r="L16" s="2"/>
      <c r="M16" s="2"/>
      <c r="N16" s="2"/>
      <c r="O16" s="2"/>
      <c r="P16" s="2"/>
      <c r="Q16" s="2">
        <f t="shared" si="0"/>
        <v>9</v>
      </c>
      <c r="R16" s="2"/>
      <c r="S16" s="2">
        <f t="shared" si="1"/>
        <v>41</v>
      </c>
      <c r="T16" s="2">
        <f t="shared" si="2"/>
        <v>41</v>
      </c>
    </row>
    <row r="17" spans="1:20" ht="13.5">
      <c r="A17" s="20">
        <v>15</v>
      </c>
      <c r="B17" s="2" t="s">
        <v>123</v>
      </c>
      <c r="C17" s="2" t="s">
        <v>15</v>
      </c>
      <c r="D17" s="3" t="s">
        <v>155</v>
      </c>
      <c r="E17" s="2"/>
      <c r="F17" s="2">
        <v>19</v>
      </c>
      <c r="G17" s="2"/>
      <c r="H17" s="2">
        <v>13</v>
      </c>
      <c r="I17" s="2"/>
      <c r="J17" s="2">
        <v>11</v>
      </c>
      <c r="K17" s="2"/>
      <c r="L17" s="2"/>
      <c r="M17" s="2"/>
      <c r="N17" s="2"/>
      <c r="O17" s="2"/>
      <c r="P17" s="2"/>
      <c r="Q17" s="2">
        <f t="shared" si="0"/>
        <v>11</v>
      </c>
      <c r="R17" s="2"/>
      <c r="S17" s="2">
        <f t="shared" si="1"/>
        <v>43</v>
      </c>
      <c r="T17" s="2">
        <f t="shared" si="2"/>
        <v>43</v>
      </c>
    </row>
    <row r="18" spans="1:20" ht="13.5">
      <c r="A18" s="20">
        <v>16</v>
      </c>
      <c r="B18" s="2" t="s">
        <v>128</v>
      </c>
      <c r="C18" s="2" t="s">
        <v>57</v>
      </c>
      <c r="D18" s="3" t="s">
        <v>160</v>
      </c>
      <c r="E18" s="2"/>
      <c r="F18" s="2">
        <v>21</v>
      </c>
      <c r="G18" s="2"/>
      <c r="H18" s="2">
        <v>11</v>
      </c>
      <c r="I18" s="2"/>
      <c r="J18" s="2">
        <v>18</v>
      </c>
      <c r="K18" s="2"/>
      <c r="L18" s="2"/>
      <c r="M18" s="2"/>
      <c r="N18" s="2"/>
      <c r="O18" s="2"/>
      <c r="P18" s="2"/>
      <c r="Q18" s="2">
        <f t="shared" si="0"/>
        <v>11</v>
      </c>
      <c r="R18" s="2"/>
      <c r="S18" s="2">
        <f t="shared" si="1"/>
        <v>50</v>
      </c>
      <c r="T18" s="2">
        <f t="shared" si="2"/>
        <v>50</v>
      </c>
    </row>
    <row r="19" spans="1:20" ht="13.5">
      <c r="A19" s="20">
        <v>17</v>
      </c>
      <c r="B19" s="2" t="s">
        <v>124</v>
      </c>
      <c r="C19" s="2" t="s">
        <v>15</v>
      </c>
      <c r="D19" s="3" t="s">
        <v>156</v>
      </c>
      <c r="E19" s="2"/>
      <c r="F19" s="2">
        <v>13</v>
      </c>
      <c r="G19" s="2"/>
      <c r="H19" s="2">
        <v>23</v>
      </c>
      <c r="I19" s="2"/>
      <c r="J19" s="2">
        <v>22</v>
      </c>
      <c r="K19" s="2"/>
      <c r="L19" s="2"/>
      <c r="M19" s="2"/>
      <c r="N19" s="2"/>
      <c r="O19" s="2"/>
      <c r="P19" s="2"/>
      <c r="Q19" s="2">
        <f t="shared" si="0"/>
        <v>13</v>
      </c>
      <c r="R19" s="2"/>
      <c r="S19" s="2">
        <f t="shared" si="1"/>
        <v>58</v>
      </c>
      <c r="T19" s="2">
        <f t="shared" si="2"/>
        <v>58</v>
      </c>
    </row>
    <row r="20" spans="1:20" ht="13.5">
      <c r="A20" s="20">
        <v>18</v>
      </c>
      <c r="B20" s="2" t="s">
        <v>136</v>
      </c>
      <c r="C20" s="2" t="s">
        <v>68</v>
      </c>
      <c r="D20" s="3" t="s">
        <v>167</v>
      </c>
      <c r="E20" s="2"/>
      <c r="F20" s="2">
        <v>22</v>
      </c>
      <c r="G20" s="2"/>
      <c r="H20" s="2">
        <v>18</v>
      </c>
      <c r="I20" s="2"/>
      <c r="J20" s="2">
        <v>20</v>
      </c>
      <c r="K20" s="2"/>
      <c r="L20" s="2"/>
      <c r="M20" s="2"/>
      <c r="N20" s="2"/>
      <c r="O20" s="2"/>
      <c r="P20" s="2"/>
      <c r="Q20" s="2">
        <f t="shared" si="0"/>
        <v>18</v>
      </c>
      <c r="R20" s="2"/>
      <c r="S20" s="2">
        <f t="shared" si="1"/>
        <v>60</v>
      </c>
      <c r="T20" s="2">
        <f t="shared" si="2"/>
        <v>60</v>
      </c>
    </row>
    <row r="21" spans="1:20" ht="13.5">
      <c r="A21" s="20">
        <v>19</v>
      </c>
      <c r="B21" s="2" t="s">
        <v>143</v>
      </c>
      <c r="C21" s="2" t="s">
        <v>93</v>
      </c>
      <c r="D21" s="3" t="s">
        <v>174</v>
      </c>
      <c r="E21" s="2"/>
      <c r="F21" s="2">
        <v>18</v>
      </c>
      <c r="G21" s="2"/>
      <c r="H21" s="2">
        <v>21</v>
      </c>
      <c r="I21" s="2"/>
      <c r="J21" s="2">
        <v>21</v>
      </c>
      <c r="K21" s="2"/>
      <c r="L21" s="2"/>
      <c r="M21" s="2"/>
      <c r="N21" s="2"/>
      <c r="O21" s="2"/>
      <c r="P21" s="2"/>
      <c r="Q21" s="2">
        <f t="shared" si="0"/>
        <v>18</v>
      </c>
      <c r="R21" s="2"/>
      <c r="S21" s="2">
        <f t="shared" si="1"/>
        <v>60</v>
      </c>
      <c r="T21" s="2">
        <f t="shared" si="2"/>
        <v>60</v>
      </c>
    </row>
    <row r="22" spans="1:20" ht="13.5">
      <c r="A22" s="20">
        <v>20</v>
      </c>
      <c r="B22" s="2" t="s">
        <v>145</v>
      </c>
      <c r="C22" s="2" t="s">
        <v>94</v>
      </c>
      <c r="D22" s="3" t="s">
        <v>176</v>
      </c>
      <c r="E22" s="2"/>
      <c r="F22" s="2">
        <v>26</v>
      </c>
      <c r="G22" s="2"/>
      <c r="H22" s="2">
        <v>12</v>
      </c>
      <c r="I22" s="2"/>
      <c r="J22" s="2">
        <v>23</v>
      </c>
      <c r="K22" s="2"/>
      <c r="L22" s="2"/>
      <c r="M22" s="2"/>
      <c r="N22" s="2"/>
      <c r="O22" s="2"/>
      <c r="P22" s="2"/>
      <c r="Q22" s="2">
        <f t="shared" si="0"/>
        <v>12</v>
      </c>
      <c r="R22" s="2"/>
      <c r="S22" s="2">
        <f t="shared" si="1"/>
        <v>61</v>
      </c>
      <c r="T22" s="2">
        <f t="shared" si="2"/>
        <v>61</v>
      </c>
    </row>
    <row r="23" spans="1:20" ht="13.5">
      <c r="A23" s="20">
        <v>21</v>
      </c>
      <c r="B23" s="2" t="s">
        <v>133</v>
      </c>
      <c r="C23" s="2" t="s">
        <v>57</v>
      </c>
      <c r="D23" s="3" t="s">
        <v>165</v>
      </c>
      <c r="E23" s="2"/>
      <c r="F23" s="2">
        <v>23</v>
      </c>
      <c r="G23" s="2"/>
      <c r="H23" s="2">
        <v>20</v>
      </c>
      <c r="I23" s="2"/>
      <c r="J23" s="2">
        <v>24</v>
      </c>
      <c r="K23" s="2"/>
      <c r="L23" s="2"/>
      <c r="M23" s="2"/>
      <c r="N23" s="2"/>
      <c r="O23" s="2"/>
      <c r="P23" s="2"/>
      <c r="Q23" s="2">
        <f t="shared" si="0"/>
        <v>20</v>
      </c>
      <c r="R23" s="2"/>
      <c r="S23" s="2">
        <f t="shared" si="1"/>
        <v>67</v>
      </c>
      <c r="T23" s="2">
        <f t="shared" si="2"/>
        <v>67</v>
      </c>
    </row>
    <row r="24" spans="1:20" ht="13.5">
      <c r="A24" s="20">
        <v>22</v>
      </c>
      <c r="B24" s="2" t="s">
        <v>141</v>
      </c>
      <c r="C24" s="2" t="s">
        <v>93</v>
      </c>
      <c r="D24" s="3" t="s">
        <v>172</v>
      </c>
      <c r="E24" s="2"/>
      <c r="F24" s="2">
        <v>16</v>
      </c>
      <c r="G24" s="2"/>
      <c r="H24" s="2">
        <v>26</v>
      </c>
      <c r="I24" s="2"/>
      <c r="J24" s="2">
        <v>26</v>
      </c>
      <c r="K24" s="2"/>
      <c r="L24" s="2"/>
      <c r="M24" s="2"/>
      <c r="N24" s="2"/>
      <c r="O24" s="2"/>
      <c r="P24" s="2"/>
      <c r="Q24" s="2">
        <f t="shared" si="0"/>
        <v>16</v>
      </c>
      <c r="R24" s="2"/>
      <c r="S24" s="2">
        <f t="shared" si="1"/>
        <v>68</v>
      </c>
      <c r="T24" s="2">
        <f t="shared" si="2"/>
        <v>68</v>
      </c>
    </row>
    <row r="25" spans="1:20" ht="13.5">
      <c r="A25" s="20">
        <v>23</v>
      </c>
      <c r="B25" s="2" t="s">
        <v>117</v>
      </c>
      <c r="C25" s="2" t="s">
        <v>15</v>
      </c>
      <c r="D25" s="3" t="s">
        <v>150</v>
      </c>
      <c r="E25" s="2"/>
      <c r="F25" s="2">
        <v>17</v>
      </c>
      <c r="G25" s="2" t="s">
        <v>194</v>
      </c>
      <c r="H25" s="2">
        <v>32</v>
      </c>
      <c r="I25" s="2"/>
      <c r="J25" s="2">
        <v>19</v>
      </c>
      <c r="K25" s="2"/>
      <c r="L25" s="2"/>
      <c r="M25" s="2"/>
      <c r="N25" s="2"/>
      <c r="O25" s="2"/>
      <c r="P25" s="2"/>
      <c r="Q25" s="2">
        <f t="shared" si="0"/>
        <v>17</v>
      </c>
      <c r="R25" s="2"/>
      <c r="S25" s="2">
        <f t="shared" si="1"/>
        <v>68</v>
      </c>
      <c r="T25" s="2">
        <f t="shared" si="2"/>
        <v>68</v>
      </c>
    </row>
    <row r="26" spans="1:20" ht="13.5">
      <c r="A26" s="20">
        <v>24</v>
      </c>
      <c r="B26" s="2" t="s">
        <v>126</v>
      </c>
      <c r="C26" s="2" t="s">
        <v>134</v>
      </c>
      <c r="D26" s="3" t="s">
        <v>158</v>
      </c>
      <c r="E26" s="2" t="s">
        <v>196</v>
      </c>
      <c r="F26" s="2">
        <v>32</v>
      </c>
      <c r="G26" s="2"/>
      <c r="H26" s="2">
        <v>25</v>
      </c>
      <c r="I26" s="2"/>
      <c r="J26" s="2">
        <v>14</v>
      </c>
      <c r="K26" s="2"/>
      <c r="L26" s="2"/>
      <c r="M26" s="2"/>
      <c r="N26" s="2"/>
      <c r="O26" s="2"/>
      <c r="P26" s="2"/>
      <c r="Q26" s="2">
        <f t="shared" si="0"/>
        <v>14</v>
      </c>
      <c r="R26" s="2"/>
      <c r="S26" s="2">
        <f t="shared" si="1"/>
        <v>71</v>
      </c>
      <c r="T26" s="2">
        <f t="shared" si="2"/>
        <v>71</v>
      </c>
    </row>
    <row r="27" spans="1:20" ht="13.5">
      <c r="A27" s="20">
        <v>25</v>
      </c>
      <c r="B27" s="2" t="s">
        <v>132</v>
      </c>
      <c r="C27" s="2" t="s">
        <v>57</v>
      </c>
      <c r="D27" s="3" t="s">
        <v>164</v>
      </c>
      <c r="E27" s="2"/>
      <c r="F27" s="2">
        <v>25</v>
      </c>
      <c r="G27" s="2"/>
      <c r="H27" s="2">
        <v>14</v>
      </c>
      <c r="I27" s="2" t="s">
        <v>199</v>
      </c>
      <c r="J27" s="2">
        <v>32</v>
      </c>
      <c r="K27" s="2"/>
      <c r="L27" s="2"/>
      <c r="M27" s="2"/>
      <c r="N27" s="2"/>
      <c r="O27" s="2"/>
      <c r="P27" s="2"/>
      <c r="Q27" s="2">
        <f t="shared" si="0"/>
        <v>14</v>
      </c>
      <c r="R27" s="2"/>
      <c r="S27" s="2">
        <f t="shared" si="1"/>
        <v>71</v>
      </c>
      <c r="T27" s="2">
        <f t="shared" si="2"/>
        <v>71</v>
      </c>
    </row>
    <row r="28" spans="1:20" ht="13.5">
      <c r="A28" s="20">
        <v>26</v>
      </c>
      <c r="B28" s="2" t="s">
        <v>131</v>
      </c>
      <c r="C28" s="2" t="s">
        <v>57</v>
      </c>
      <c r="D28" s="3" t="s">
        <v>163</v>
      </c>
      <c r="E28" s="2" t="s">
        <v>196</v>
      </c>
      <c r="F28" s="2">
        <v>32</v>
      </c>
      <c r="G28" s="2"/>
      <c r="H28" s="2">
        <v>22</v>
      </c>
      <c r="I28" s="2"/>
      <c r="J28" s="2">
        <v>17</v>
      </c>
      <c r="K28" s="2"/>
      <c r="L28" s="2"/>
      <c r="M28" s="2"/>
      <c r="N28" s="2"/>
      <c r="O28" s="2"/>
      <c r="P28" s="2"/>
      <c r="Q28" s="2">
        <f t="shared" si="0"/>
        <v>17</v>
      </c>
      <c r="R28" s="2"/>
      <c r="S28" s="2">
        <f t="shared" si="1"/>
        <v>71</v>
      </c>
      <c r="T28" s="2">
        <f t="shared" si="2"/>
        <v>71</v>
      </c>
    </row>
    <row r="29" spans="1:20" ht="13.5">
      <c r="A29" s="20">
        <v>27</v>
      </c>
      <c r="B29" s="2" t="s">
        <v>118</v>
      </c>
      <c r="C29" s="2" t="s">
        <v>15</v>
      </c>
      <c r="D29" s="3" t="s">
        <v>151</v>
      </c>
      <c r="E29" s="2"/>
      <c r="F29" s="2">
        <v>20</v>
      </c>
      <c r="G29" s="2"/>
      <c r="H29" s="2">
        <v>28</v>
      </c>
      <c r="I29" s="2"/>
      <c r="J29" s="2">
        <v>27</v>
      </c>
      <c r="K29" s="2"/>
      <c r="L29" s="2"/>
      <c r="M29" s="2"/>
      <c r="N29" s="2"/>
      <c r="O29" s="2"/>
      <c r="P29" s="2"/>
      <c r="Q29" s="2">
        <f t="shared" si="0"/>
        <v>20</v>
      </c>
      <c r="R29" s="2"/>
      <c r="S29" s="2">
        <f t="shared" si="1"/>
        <v>75</v>
      </c>
      <c r="T29" s="2">
        <f t="shared" si="2"/>
        <v>75</v>
      </c>
    </row>
    <row r="30" spans="1:20" ht="13.5">
      <c r="A30" s="20">
        <v>28</v>
      </c>
      <c r="B30" s="2" t="s">
        <v>120</v>
      </c>
      <c r="C30" s="2" t="s">
        <v>15</v>
      </c>
      <c r="D30" s="3" t="s">
        <v>153</v>
      </c>
      <c r="E30" s="2"/>
      <c r="F30" s="2">
        <v>27</v>
      </c>
      <c r="G30" s="2"/>
      <c r="H30" s="2">
        <v>24</v>
      </c>
      <c r="I30" s="2"/>
      <c r="J30" s="2">
        <v>25</v>
      </c>
      <c r="K30" s="2"/>
      <c r="L30" s="2"/>
      <c r="M30" s="2"/>
      <c r="N30" s="2"/>
      <c r="O30" s="2"/>
      <c r="P30" s="2"/>
      <c r="Q30" s="2">
        <f t="shared" si="0"/>
        <v>24</v>
      </c>
      <c r="R30" s="2"/>
      <c r="S30" s="2">
        <f t="shared" si="1"/>
        <v>76</v>
      </c>
      <c r="T30" s="2">
        <f t="shared" si="2"/>
        <v>76</v>
      </c>
    </row>
    <row r="31" spans="1:20" ht="13.5">
      <c r="A31" s="20">
        <v>29</v>
      </c>
      <c r="B31" s="2" t="s">
        <v>119</v>
      </c>
      <c r="C31" s="2" t="s">
        <v>15</v>
      </c>
      <c r="D31" s="3" t="s">
        <v>152</v>
      </c>
      <c r="E31" s="2"/>
      <c r="F31" s="2">
        <v>24</v>
      </c>
      <c r="G31" s="2" t="s">
        <v>194</v>
      </c>
      <c r="H31" s="2">
        <v>32</v>
      </c>
      <c r="I31" s="2"/>
      <c r="J31" s="2">
        <v>29</v>
      </c>
      <c r="K31" s="2"/>
      <c r="L31" s="2"/>
      <c r="M31" s="2"/>
      <c r="N31" s="2"/>
      <c r="O31" s="2"/>
      <c r="P31" s="2"/>
      <c r="Q31" s="2">
        <f t="shared" si="0"/>
        <v>24</v>
      </c>
      <c r="R31" s="2"/>
      <c r="S31" s="2">
        <f t="shared" si="1"/>
        <v>85</v>
      </c>
      <c r="T31" s="2">
        <f t="shared" si="2"/>
        <v>85</v>
      </c>
    </row>
    <row r="32" spans="1:20" ht="13.5">
      <c r="A32" s="20">
        <v>30</v>
      </c>
      <c r="B32" s="2" t="s">
        <v>122</v>
      </c>
      <c r="C32" s="2" t="s">
        <v>15</v>
      </c>
      <c r="D32" s="3" t="s">
        <v>197</v>
      </c>
      <c r="E32" s="2"/>
      <c r="F32" s="2">
        <v>28</v>
      </c>
      <c r="G32" s="2" t="s">
        <v>194</v>
      </c>
      <c r="H32" s="2">
        <v>32</v>
      </c>
      <c r="I32" s="2"/>
      <c r="J32" s="2">
        <v>28</v>
      </c>
      <c r="K32" s="2"/>
      <c r="L32" s="2"/>
      <c r="M32" s="2"/>
      <c r="N32" s="2"/>
      <c r="O32" s="2"/>
      <c r="P32" s="2"/>
      <c r="Q32" s="2">
        <f t="shared" si="0"/>
        <v>28</v>
      </c>
      <c r="R32" s="2"/>
      <c r="S32" s="2">
        <f t="shared" si="1"/>
        <v>88</v>
      </c>
      <c r="T32" s="2">
        <f t="shared" si="2"/>
        <v>88</v>
      </c>
    </row>
    <row r="33" spans="1:20" ht="13.5">
      <c r="A33" s="20">
        <v>31</v>
      </c>
      <c r="B33" s="2" t="s">
        <v>121</v>
      </c>
      <c r="C33" s="2" t="s">
        <v>15</v>
      </c>
      <c r="D33" s="3" t="s">
        <v>154</v>
      </c>
      <c r="E33" s="2" t="s">
        <v>194</v>
      </c>
      <c r="F33" s="2">
        <v>32</v>
      </c>
      <c r="G33" s="2"/>
      <c r="H33" s="2">
        <v>27</v>
      </c>
      <c r="I33" s="2"/>
      <c r="J33" s="2">
        <v>30</v>
      </c>
      <c r="K33" s="2"/>
      <c r="L33" s="2"/>
      <c r="M33" s="2"/>
      <c r="N33" s="2"/>
      <c r="O33" s="2"/>
      <c r="P33" s="2"/>
      <c r="Q33" s="2">
        <f t="shared" si="0"/>
        <v>27</v>
      </c>
      <c r="R33" s="2"/>
      <c r="S33" s="2">
        <f t="shared" si="1"/>
        <v>89</v>
      </c>
      <c r="T33" s="2">
        <f t="shared" si="2"/>
        <v>89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IV65536"/>
    </sheetView>
  </sheetViews>
  <sheetFormatPr defaultColWidth="9.140625" defaultRowHeight="15"/>
  <cols>
    <col min="4" max="4" width="9.00390625" style="1" customWidth="1"/>
    <col min="5" max="5" width="6.140625" style="1" customWidth="1"/>
    <col min="6" max="16" width="6.140625" style="0" customWidth="1"/>
  </cols>
  <sheetData>
    <row r="1" spans="1:20" ht="13.5">
      <c r="A1" s="4"/>
      <c r="B1" s="5" t="s">
        <v>181</v>
      </c>
      <c r="C1" s="5" t="s">
        <v>182</v>
      </c>
      <c r="D1" s="6" t="s">
        <v>183</v>
      </c>
      <c r="E1" s="51" t="s">
        <v>184</v>
      </c>
      <c r="F1" s="52"/>
      <c r="G1" s="51" t="s">
        <v>185</v>
      </c>
      <c r="H1" s="52"/>
      <c r="I1" s="51" t="s">
        <v>186</v>
      </c>
      <c r="J1" s="52"/>
      <c r="K1" s="51" t="s">
        <v>187</v>
      </c>
      <c r="L1" s="52"/>
      <c r="M1" s="51" t="s">
        <v>188</v>
      </c>
      <c r="N1" s="52"/>
      <c r="O1" s="51" t="s">
        <v>189</v>
      </c>
      <c r="P1" s="52"/>
      <c r="Q1" s="5" t="s">
        <v>190</v>
      </c>
      <c r="R1" s="5" t="s">
        <v>191</v>
      </c>
      <c r="S1" s="5" t="s">
        <v>192</v>
      </c>
      <c r="T1" s="7" t="s">
        <v>193</v>
      </c>
    </row>
    <row r="2" spans="1:20" ht="13.5">
      <c r="A2" s="14"/>
      <c r="B2" s="15"/>
      <c r="C2" s="15"/>
      <c r="D2" s="16"/>
      <c r="E2" s="17"/>
      <c r="F2" s="18"/>
      <c r="G2" s="17"/>
      <c r="H2" s="18"/>
      <c r="I2" s="17"/>
      <c r="J2" s="18"/>
      <c r="K2" s="17"/>
      <c r="L2" s="18"/>
      <c r="M2" s="17"/>
      <c r="N2" s="18"/>
      <c r="O2" s="17"/>
      <c r="P2" s="18"/>
      <c r="Q2" s="15"/>
      <c r="R2" s="15"/>
      <c r="S2" s="15"/>
      <c r="T2" s="19"/>
    </row>
    <row r="3" spans="1:20" ht="13.5">
      <c r="A3" s="8">
        <v>1</v>
      </c>
      <c r="B3" s="2" t="s">
        <v>72</v>
      </c>
      <c r="C3" s="2" t="s">
        <v>92</v>
      </c>
      <c r="D3" s="3" t="s">
        <v>97</v>
      </c>
      <c r="E3" s="3"/>
      <c r="F3" s="2">
        <v>1</v>
      </c>
      <c r="G3" s="2"/>
      <c r="H3" s="2">
        <v>3</v>
      </c>
      <c r="I3" s="2"/>
      <c r="J3" s="2">
        <v>2</v>
      </c>
      <c r="K3" s="2"/>
      <c r="L3" s="2">
        <v>1</v>
      </c>
      <c r="M3" s="2"/>
      <c r="N3" s="2"/>
      <c r="O3" s="2"/>
      <c r="P3" s="2"/>
      <c r="Q3" s="2">
        <f aca="true" t="shared" si="0" ref="Q3:Q34">MIN(F3:P3)</f>
        <v>1</v>
      </c>
      <c r="R3" s="3">
        <f aca="true" t="shared" si="1" ref="R3:R34">MAX(E3:P3)</f>
        <v>3</v>
      </c>
      <c r="S3" s="2">
        <f aca="true" t="shared" si="2" ref="S3:S34">SUM(F3:P3)</f>
        <v>7</v>
      </c>
      <c r="T3" s="9">
        <f aca="true" t="shared" si="3" ref="T3:T34">S3-R3</f>
        <v>4</v>
      </c>
    </row>
    <row r="4" spans="1:20" ht="13.5">
      <c r="A4" s="8">
        <v>2</v>
      </c>
      <c r="B4" s="2" t="s">
        <v>14</v>
      </c>
      <c r="C4" s="2" t="s">
        <v>17</v>
      </c>
      <c r="D4" s="3" t="s">
        <v>32</v>
      </c>
      <c r="E4" s="3"/>
      <c r="F4" s="2">
        <v>4</v>
      </c>
      <c r="G4" s="2"/>
      <c r="H4" s="2">
        <v>1</v>
      </c>
      <c r="I4" s="2"/>
      <c r="J4" s="2">
        <v>1</v>
      </c>
      <c r="K4" s="2"/>
      <c r="L4" s="2">
        <v>3</v>
      </c>
      <c r="M4" s="2"/>
      <c r="N4" s="2"/>
      <c r="O4" s="2"/>
      <c r="P4" s="2"/>
      <c r="Q4" s="2">
        <f t="shared" si="0"/>
        <v>1</v>
      </c>
      <c r="R4" s="3">
        <f t="shared" si="1"/>
        <v>4</v>
      </c>
      <c r="S4" s="2">
        <f t="shared" si="2"/>
        <v>9</v>
      </c>
      <c r="T4" s="9">
        <f t="shared" si="3"/>
        <v>5</v>
      </c>
    </row>
    <row r="5" spans="1:20" ht="13.5">
      <c r="A5" s="8">
        <v>3</v>
      </c>
      <c r="B5" s="2" t="s">
        <v>13</v>
      </c>
      <c r="C5" s="2" t="s">
        <v>17</v>
      </c>
      <c r="D5" s="3" t="s">
        <v>31</v>
      </c>
      <c r="E5" s="3"/>
      <c r="F5" s="2">
        <v>3</v>
      </c>
      <c r="G5" s="2"/>
      <c r="H5" s="2">
        <v>4</v>
      </c>
      <c r="I5" s="2"/>
      <c r="J5" s="2">
        <v>6</v>
      </c>
      <c r="K5" s="2"/>
      <c r="L5" s="2">
        <v>2</v>
      </c>
      <c r="M5" s="2"/>
      <c r="N5" s="2"/>
      <c r="O5" s="2"/>
      <c r="P5" s="2"/>
      <c r="Q5" s="2">
        <f t="shared" si="0"/>
        <v>2</v>
      </c>
      <c r="R5" s="3">
        <f t="shared" si="1"/>
        <v>6</v>
      </c>
      <c r="S5" s="2">
        <f t="shared" si="2"/>
        <v>15</v>
      </c>
      <c r="T5" s="9">
        <f t="shared" si="3"/>
        <v>9</v>
      </c>
    </row>
    <row r="6" spans="1:20" ht="13.5">
      <c r="A6" s="8">
        <v>4</v>
      </c>
      <c r="B6" s="2" t="s">
        <v>180</v>
      </c>
      <c r="C6" s="2" t="s">
        <v>17</v>
      </c>
      <c r="D6" s="3" t="s">
        <v>33</v>
      </c>
      <c r="E6" s="3"/>
      <c r="F6" s="2">
        <v>6</v>
      </c>
      <c r="G6" s="2"/>
      <c r="H6" s="2">
        <v>2</v>
      </c>
      <c r="I6" s="2"/>
      <c r="J6" s="2">
        <v>4</v>
      </c>
      <c r="K6" s="2"/>
      <c r="L6" s="2">
        <v>22</v>
      </c>
      <c r="M6" s="2"/>
      <c r="N6" s="2"/>
      <c r="O6" s="2"/>
      <c r="P6" s="2"/>
      <c r="Q6" s="2">
        <f t="shared" si="0"/>
        <v>2</v>
      </c>
      <c r="R6" s="3">
        <f t="shared" si="1"/>
        <v>22</v>
      </c>
      <c r="S6" s="2">
        <f t="shared" si="2"/>
        <v>34</v>
      </c>
      <c r="T6" s="9">
        <f t="shared" si="3"/>
        <v>12</v>
      </c>
    </row>
    <row r="7" spans="1:20" ht="13.5">
      <c r="A7" s="8">
        <v>5</v>
      </c>
      <c r="B7" s="2" t="s">
        <v>49</v>
      </c>
      <c r="C7" s="2" t="s">
        <v>70</v>
      </c>
      <c r="D7" s="3" t="s">
        <v>71</v>
      </c>
      <c r="E7" s="3"/>
      <c r="F7" s="2">
        <v>2</v>
      </c>
      <c r="G7" s="2"/>
      <c r="H7" s="2">
        <v>17</v>
      </c>
      <c r="I7" s="2"/>
      <c r="J7" s="2">
        <v>7</v>
      </c>
      <c r="K7" s="2"/>
      <c r="L7" s="2">
        <v>5</v>
      </c>
      <c r="M7" s="2"/>
      <c r="N7" s="2"/>
      <c r="O7" s="2"/>
      <c r="P7" s="2"/>
      <c r="Q7" s="2">
        <f t="shared" si="0"/>
        <v>2</v>
      </c>
      <c r="R7" s="3">
        <f t="shared" si="1"/>
        <v>17</v>
      </c>
      <c r="S7" s="2">
        <f t="shared" si="2"/>
        <v>31</v>
      </c>
      <c r="T7" s="9">
        <f t="shared" si="3"/>
        <v>14</v>
      </c>
    </row>
    <row r="8" spans="1:20" ht="13.5">
      <c r="A8" s="8">
        <v>6</v>
      </c>
      <c r="B8" s="2" t="s">
        <v>42</v>
      </c>
      <c r="C8" s="2" t="s">
        <v>57</v>
      </c>
      <c r="D8" s="3" t="s">
        <v>60</v>
      </c>
      <c r="E8" s="3"/>
      <c r="F8" s="2">
        <v>9</v>
      </c>
      <c r="G8" s="2"/>
      <c r="H8" s="2">
        <v>7</v>
      </c>
      <c r="I8" s="2"/>
      <c r="J8" s="2">
        <v>5</v>
      </c>
      <c r="K8" s="2" t="s">
        <v>200</v>
      </c>
      <c r="L8" s="2">
        <v>53</v>
      </c>
      <c r="M8" s="2"/>
      <c r="N8" s="2"/>
      <c r="O8" s="2"/>
      <c r="P8" s="2"/>
      <c r="Q8" s="2">
        <f t="shared" si="0"/>
        <v>5</v>
      </c>
      <c r="R8" s="3">
        <f t="shared" si="1"/>
        <v>53</v>
      </c>
      <c r="S8" s="2">
        <f t="shared" si="2"/>
        <v>74</v>
      </c>
      <c r="T8" s="9">
        <f t="shared" si="3"/>
        <v>21</v>
      </c>
    </row>
    <row r="9" spans="1:20" ht="13.5">
      <c r="A9" s="8">
        <v>7</v>
      </c>
      <c r="B9" s="2" t="s">
        <v>12</v>
      </c>
      <c r="C9" s="2" t="s">
        <v>17</v>
      </c>
      <c r="D9" s="3" t="s">
        <v>30</v>
      </c>
      <c r="E9" s="3"/>
      <c r="F9" s="2">
        <v>12</v>
      </c>
      <c r="G9" s="2"/>
      <c r="H9" s="2">
        <v>5</v>
      </c>
      <c r="I9" s="2"/>
      <c r="J9" s="2">
        <v>9</v>
      </c>
      <c r="K9" s="2"/>
      <c r="L9" s="2">
        <v>26</v>
      </c>
      <c r="M9" s="2"/>
      <c r="N9" s="2"/>
      <c r="O9" s="2"/>
      <c r="P9" s="2"/>
      <c r="Q9" s="2">
        <f t="shared" si="0"/>
        <v>5</v>
      </c>
      <c r="R9" s="3">
        <f t="shared" si="1"/>
        <v>26</v>
      </c>
      <c r="S9" s="2">
        <f t="shared" si="2"/>
        <v>52</v>
      </c>
      <c r="T9" s="9">
        <f t="shared" si="3"/>
        <v>26</v>
      </c>
    </row>
    <row r="10" spans="1:20" ht="13.5">
      <c r="A10" s="8">
        <v>8</v>
      </c>
      <c r="B10" s="2" t="s">
        <v>85</v>
      </c>
      <c r="C10" s="2" t="s">
        <v>94</v>
      </c>
      <c r="D10" s="3" t="s">
        <v>110</v>
      </c>
      <c r="E10" s="3"/>
      <c r="F10" s="2">
        <v>19</v>
      </c>
      <c r="G10" s="2"/>
      <c r="H10" s="2">
        <v>6</v>
      </c>
      <c r="I10" s="2"/>
      <c r="J10" s="2">
        <v>14</v>
      </c>
      <c r="K10" s="2"/>
      <c r="L10" s="2">
        <v>7</v>
      </c>
      <c r="M10" s="2"/>
      <c r="N10" s="2"/>
      <c r="O10" s="2"/>
      <c r="P10" s="2"/>
      <c r="Q10" s="2">
        <f t="shared" si="0"/>
        <v>6</v>
      </c>
      <c r="R10" s="3">
        <f t="shared" si="1"/>
        <v>19</v>
      </c>
      <c r="S10" s="2">
        <f t="shared" si="2"/>
        <v>46</v>
      </c>
      <c r="T10" s="9">
        <f t="shared" si="3"/>
        <v>27</v>
      </c>
    </row>
    <row r="11" spans="1:20" ht="13.5">
      <c r="A11" s="8">
        <v>9</v>
      </c>
      <c r="B11" s="2" t="s">
        <v>38</v>
      </c>
      <c r="C11" s="2" t="s">
        <v>17</v>
      </c>
      <c r="D11" s="3" t="s">
        <v>54</v>
      </c>
      <c r="E11" s="3"/>
      <c r="F11" s="2">
        <v>15</v>
      </c>
      <c r="G11" s="2" t="s">
        <v>194</v>
      </c>
      <c r="H11" s="2">
        <v>51</v>
      </c>
      <c r="I11" s="2"/>
      <c r="J11" s="2">
        <v>3</v>
      </c>
      <c r="K11" s="2"/>
      <c r="L11" s="2">
        <v>10</v>
      </c>
      <c r="M11" s="2"/>
      <c r="N11" s="2"/>
      <c r="O11" s="2"/>
      <c r="P11" s="2"/>
      <c r="Q11" s="2">
        <f t="shared" si="0"/>
        <v>3</v>
      </c>
      <c r="R11" s="3">
        <f t="shared" si="1"/>
        <v>51</v>
      </c>
      <c r="S11" s="2">
        <f t="shared" si="2"/>
        <v>79</v>
      </c>
      <c r="T11" s="9">
        <f t="shared" si="3"/>
        <v>28</v>
      </c>
    </row>
    <row r="12" spans="1:20" ht="13.5">
      <c r="A12" s="8">
        <v>10</v>
      </c>
      <c r="B12" s="2" t="s">
        <v>34</v>
      </c>
      <c r="C12" s="2" t="s">
        <v>17</v>
      </c>
      <c r="D12" s="3" t="s">
        <v>50</v>
      </c>
      <c r="E12" s="3"/>
      <c r="F12" s="2">
        <v>14</v>
      </c>
      <c r="G12" s="2"/>
      <c r="H12" s="2">
        <v>8</v>
      </c>
      <c r="I12" s="2"/>
      <c r="J12" s="2">
        <v>12</v>
      </c>
      <c r="K12" s="2"/>
      <c r="L12" s="2">
        <v>11</v>
      </c>
      <c r="M12" s="2"/>
      <c r="N12" s="2"/>
      <c r="O12" s="2"/>
      <c r="P12" s="2"/>
      <c r="Q12" s="2">
        <f t="shared" si="0"/>
        <v>8</v>
      </c>
      <c r="R12" s="3">
        <f t="shared" si="1"/>
        <v>14</v>
      </c>
      <c r="S12" s="2">
        <f t="shared" si="2"/>
        <v>45</v>
      </c>
      <c r="T12" s="9">
        <f t="shared" si="3"/>
        <v>31</v>
      </c>
    </row>
    <row r="13" spans="1:20" ht="13.5">
      <c r="A13" s="8">
        <v>11</v>
      </c>
      <c r="B13" s="2" t="s">
        <v>87</v>
      </c>
      <c r="C13" s="2" t="s">
        <v>95</v>
      </c>
      <c r="D13" s="3" t="s">
        <v>112</v>
      </c>
      <c r="E13" s="3"/>
      <c r="F13" s="2">
        <v>13</v>
      </c>
      <c r="G13" s="2"/>
      <c r="H13" s="2">
        <v>14</v>
      </c>
      <c r="I13" s="2"/>
      <c r="J13" s="2">
        <v>11</v>
      </c>
      <c r="K13" s="2"/>
      <c r="L13" s="2">
        <v>8</v>
      </c>
      <c r="M13" s="2"/>
      <c r="N13" s="2"/>
      <c r="O13" s="2"/>
      <c r="P13" s="2"/>
      <c r="Q13" s="2">
        <f t="shared" si="0"/>
        <v>8</v>
      </c>
      <c r="R13" s="3">
        <f t="shared" si="1"/>
        <v>14</v>
      </c>
      <c r="S13" s="2">
        <f t="shared" si="2"/>
        <v>46</v>
      </c>
      <c r="T13" s="9">
        <f t="shared" si="3"/>
        <v>32</v>
      </c>
    </row>
    <row r="14" spans="1:20" ht="13.5">
      <c r="A14" s="8">
        <v>12</v>
      </c>
      <c r="B14" s="2" t="s">
        <v>75</v>
      </c>
      <c r="C14" s="2" t="s">
        <v>92</v>
      </c>
      <c r="D14" s="3" t="s">
        <v>100</v>
      </c>
      <c r="E14" s="3"/>
      <c r="F14" s="2">
        <v>8</v>
      </c>
      <c r="G14" s="2"/>
      <c r="H14" s="2">
        <v>11</v>
      </c>
      <c r="I14" s="2"/>
      <c r="J14" s="2">
        <v>27</v>
      </c>
      <c r="K14" s="2"/>
      <c r="L14" s="2">
        <v>16</v>
      </c>
      <c r="M14" s="2"/>
      <c r="N14" s="2"/>
      <c r="O14" s="2"/>
      <c r="P14" s="2"/>
      <c r="Q14" s="2">
        <f t="shared" si="0"/>
        <v>8</v>
      </c>
      <c r="R14" s="3">
        <f t="shared" si="1"/>
        <v>27</v>
      </c>
      <c r="S14" s="2">
        <f t="shared" si="2"/>
        <v>62</v>
      </c>
      <c r="T14" s="9">
        <f t="shared" si="3"/>
        <v>35</v>
      </c>
    </row>
    <row r="15" spans="1:20" ht="13.5">
      <c r="A15" s="8">
        <v>13</v>
      </c>
      <c r="B15" s="2" t="s">
        <v>81</v>
      </c>
      <c r="C15" s="2" t="s">
        <v>93</v>
      </c>
      <c r="D15" s="3" t="s">
        <v>106</v>
      </c>
      <c r="E15" s="3"/>
      <c r="F15" s="2">
        <v>18</v>
      </c>
      <c r="G15" s="2"/>
      <c r="H15" s="2">
        <v>13</v>
      </c>
      <c r="I15" s="2"/>
      <c r="J15" s="2">
        <v>25</v>
      </c>
      <c r="K15" s="2"/>
      <c r="L15" s="2">
        <v>6</v>
      </c>
      <c r="M15" s="2"/>
      <c r="N15" s="2"/>
      <c r="O15" s="2"/>
      <c r="P15" s="2"/>
      <c r="Q15" s="2">
        <f t="shared" si="0"/>
        <v>6</v>
      </c>
      <c r="R15" s="3">
        <f t="shared" si="1"/>
        <v>25</v>
      </c>
      <c r="S15" s="2">
        <f t="shared" si="2"/>
        <v>62</v>
      </c>
      <c r="T15" s="9">
        <f t="shared" si="3"/>
        <v>37</v>
      </c>
    </row>
    <row r="16" spans="1:20" ht="13.5">
      <c r="A16" s="8">
        <v>14</v>
      </c>
      <c r="B16" s="2" t="s">
        <v>74</v>
      </c>
      <c r="C16" s="2" t="s">
        <v>92</v>
      </c>
      <c r="D16" s="3" t="s">
        <v>99</v>
      </c>
      <c r="E16" s="3"/>
      <c r="F16" s="2">
        <v>25</v>
      </c>
      <c r="G16" s="2"/>
      <c r="H16" s="2">
        <v>12</v>
      </c>
      <c r="I16" s="2"/>
      <c r="J16" s="2">
        <v>8</v>
      </c>
      <c r="K16" s="2"/>
      <c r="L16" s="2">
        <v>18</v>
      </c>
      <c r="M16" s="2"/>
      <c r="N16" s="2"/>
      <c r="O16" s="2"/>
      <c r="P16" s="2"/>
      <c r="Q16" s="2">
        <f t="shared" si="0"/>
        <v>8</v>
      </c>
      <c r="R16" s="3">
        <f t="shared" si="1"/>
        <v>25</v>
      </c>
      <c r="S16" s="2">
        <f t="shared" si="2"/>
        <v>63</v>
      </c>
      <c r="T16" s="9">
        <f t="shared" si="3"/>
        <v>38</v>
      </c>
    </row>
    <row r="17" spans="1:20" ht="13.5">
      <c r="A17" s="8">
        <v>15</v>
      </c>
      <c r="B17" s="2" t="s">
        <v>46</v>
      </c>
      <c r="C17" s="2" t="s">
        <v>62</v>
      </c>
      <c r="D17" s="3" t="s">
        <v>65</v>
      </c>
      <c r="E17" s="3"/>
      <c r="F17" s="2">
        <v>7</v>
      </c>
      <c r="G17" s="2"/>
      <c r="H17" s="2">
        <v>29</v>
      </c>
      <c r="I17" s="2"/>
      <c r="J17" s="2">
        <v>20</v>
      </c>
      <c r="K17" s="2"/>
      <c r="L17" s="2">
        <v>12</v>
      </c>
      <c r="M17" s="2"/>
      <c r="N17" s="2"/>
      <c r="O17" s="2"/>
      <c r="P17" s="2"/>
      <c r="Q17" s="2">
        <f t="shared" si="0"/>
        <v>7</v>
      </c>
      <c r="R17" s="3">
        <f t="shared" si="1"/>
        <v>29</v>
      </c>
      <c r="S17" s="2">
        <f t="shared" si="2"/>
        <v>68</v>
      </c>
      <c r="T17" s="9">
        <f t="shared" si="3"/>
        <v>39</v>
      </c>
    </row>
    <row r="18" spans="1:20" ht="13.5">
      <c r="A18" s="8">
        <v>16</v>
      </c>
      <c r="B18" s="2" t="s">
        <v>76</v>
      </c>
      <c r="C18" s="2" t="s">
        <v>92</v>
      </c>
      <c r="D18" s="3" t="s">
        <v>101</v>
      </c>
      <c r="E18" s="3"/>
      <c r="F18" s="2">
        <v>5</v>
      </c>
      <c r="G18" s="2"/>
      <c r="H18" s="2">
        <v>16</v>
      </c>
      <c r="I18" s="2"/>
      <c r="J18" s="2">
        <v>18</v>
      </c>
      <c r="K18" s="2" t="s">
        <v>200</v>
      </c>
      <c r="L18" s="2">
        <v>53</v>
      </c>
      <c r="M18" s="2"/>
      <c r="N18" s="2"/>
      <c r="O18" s="2"/>
      <c r="P18" s="2"/>
      <c r="Q18" s="2">
        <f t="shared" si="0"/>
        <v>5</v>
      </c>
      <c r="R18" s="3">
        <f t="shared" si="1"/>
        <v>53</v>
      </c>
      <c r="S18" s="2">
        <f t="shared" si="2"/>
        <v>92</v>
      </c>
      <c r="T18" s="9">
        <f t="shared" si="3"/>
        <v>39</v>
      </c>
    </row>
    <row r="19" spans="1:20" ht="13.5">
      <c r="A19" s="8">
        <v>17</v>
      </c>
      <c r="B19" s="2" t="s">
        <v>77</v>
      </c>
      <c r="C19" s="2" t="s">
        <v>92</v>
      </c>
      <c r="D19" s="3" t="s">
        <v>102</v>
      </c>
      <c r="E19" s="3"/>
      <c r="F19" s="2">
        <v>20</v>
      </c>
      <c r="G19" s="2"/>
      <c r="H19" s="2">
        <v>10</v>
      </c>
      <c r="I19" s="2"/>
      <c r="J19" s="2">
        <v>10</v>
      </c>
      <c r="K19" s="2"/>
      <c r="L19" s="2">
        <v>35</v>
      </c>
      <c r="M19" s="2"/>
      <c r="N19" s="2"/>
      <c r="O19" s="2"/>
      <c r="P19" s="2"/>
      <c r="Q19" s="2">
        <f t="shared" si="0"/>
        <v>10</v>
      </c>
      <c r="R19" s="3">
        <f t="shared" si="1"/>
        <v>35</v>
      </c>
      <c r="S19" s="2">
        <f t="shared" si="2"/>
        <v>75</v>
      </c>
      <c r="T19" s="9">
        <f t="shared" si="3"/>
        <v>40</v>
      </c>
    </row>
    <row r="20" spans="1:20" ht="13.5">
      <c r="A20" s="8">
        <v>18</v>
      </c>
      <c r="B20" s="2" t="s">
        <v>80</v>
      </c>
      <c r="C20" s="2" t="s">
        <v>93</v>
      </c>
      <c r="D20" s="3" t="s">
        <v>105</v>
      </c>
      <c r="E20" s="3"/>
      <c r="F20" s="2">
        <v>10</v>
      </c>
      <c r="G20" s="2"/>
      <c r="H20" s="2">
        <v>19</v>
      </c>
      <c r="I20" s="2"/>
      <c r="J20" s="2">
        <v>13</v>
      </c>
      <c r="K20" s="2"/>
      <c r="L20" s="2">
        <v>24</v>
      </c>
      <c r="M20" s="2"/>
      <c r="N20" s="2"/>
      <c r="O20" s="2"/>
      <c r="P20" s="2"/>
      <c r="Q20" s="2">
        <f t="shared" si="0"/>
        <v>10</v>
      </c>
      <c r="R20" s="3">
        <f t="shared" si="1"/>
        <v>24</v>
      </c>
      <c r="S20" s="2">
        <f t="shared" si="2"/>
        <v>66</v>
      </c>
      <c r="T20" s="9">
        <f t="shared" si="3"/>
        <v>42</v>
      </c>
    </row>
    <row r="21" spans="1:20" ht="13.5">
      <c r="A21" s="8">
        <v>19</v>
      </c>
      <c r="B21" s="2" t="s">
        <v>39</v>
      </c>
      <c r="C21" s="2" t="s">
        <v>55</v>
      </c>
      <c r="D21" s="3" t="s">
        <v>56</v>
      </c>
      <c r="E21" s="3"/>
      <c r="F21" s="2">
        <v>34</v>
      </c>
      <c r="G21" s="2"/>
      <c r="H21" s="2">
        <v>9</v>
      </c>
      <c r="I21" s="2"/>
      <c r="J21" s="2">
        <v>16</v>
      </c>
      <c r="K21" s="2"/>
      <c r="L21" s="2">
        <v>17</v>
      </c>
      <c r="M21" s="2"/>
      <c r="N21" s="2"/>
      <c r="O21" s="2"/>
      <c r="P21" s="2"/>
      <c r="Q21" s="2">
        <f t="shared" si="0"/>
        <v>9</v>
      </c>
      <c r="R21" s="3">
        <f t="shared" si="1"/>
        <v>34</v>
      </c>
      <c r="S21" s="2">
        <f t="shared" si="2"/>
        <v>76</v>
      </c>
      <c r="T21" s="9">
        <f t="shared" si="3"/>
        <v>42</v>
      </c>
    </row>
    <row r="22" spans="1:20" ht="13.5">
      <c r="A22" s="8">
        <v>20</v>
      </c>
      <c r="B22" s="2" t="s">
        <v>73</v>
      </c>
      <c r="C22" s="2" t="s">
        <v>92</v>
      </c>
      <c r="D22" s="3" t="s">
        <v>98</v>
      </c>
      <c r="E22" s="3"/>
      <c r="F22" s="2">
        <v>37</v>
      </c>
      <c r="G22" s="2"/>
      <c r="H22" s="2">
        <v>15</v>
      </c>
      <c r="I22" s="2"/>
      <c r="J22" s="2">
        <v>19</v>
      </c>
      <c r="K22" s="2"/>
      <c r="L22" s="2">
        <v>14</v>
      </c>
      <c r="M22" s="2"/>
      <c r="N22" s="2"/>
      <c r="O22" s="2"/>
      <c r="P22" s="2"/>
      <c r="Q22" s="2">
        <f t="shared" si="0"/>
        <v>14</v>
      </c>
      <c r="R22" s="3">
        <f t="shared" si="1"/>
        <v>37</v>
      </c>
      <c r="S22" s="2">
        <f t="shared" si="2"/>
        <v>85</v>
      </c>
      <c r="T22" s="9">
        <f t="shared" si="3"/>
        <v>48</v>
      </c>
    </row>
    <row r="23" spans="1:20" ht="13.5">
      <c r="A23" s="8">
        <v>21</v>
      </c>
      <c r="B23" s="2" t="s">
        <v>47</v>
      </c>
      <c r="C23" s="2" t="s">
        <v>66</v>
      </c>
      <c r="D23" s="3" t="s">
        <v>67</v>
      </c>
      <c r="E23" s="3"/>
      <c r="F23" s="2">
        <v>16</v>
      </c>
      <c r="G23" s="2"/>
      <c r="H23" s="2">
        <v>22</v>
      </c>
      <c r="I23" s="2"/>
      <c r="J23" s="2">
        <v>21</v>
      </c>
      <c r="K23" s="2"/>
      <c r="L23" s="2">
        <v>20</v>
      </c>
      <c r="M23" s="2"/>
      <c r="N23" s="2"/>
      <c r="O23" s="2"/>
      <c r="P23" s="2"/>
      <c r="Q23" s="2">
        <f t="shared" si="0"/>
        <v>16</v>
      </c>
      <c r="R23" s="3">
        <f t="shared" si="1"/>
        <v>22</v>
      </c>
      <c r="S23" s="2">
        <f t="shared" si="2"/>
        <v>79</v>
      </c>
      <c r="T23" s="9">
        <f t="shared" si="3"/>
        <v>57</v>
      </c>
    </row>
    <row r="24" spans="1:20" ht="13.5">
      <c r="A24" s="8">
        <v>22</v>
      </c>
      <c r="B24" s="2" t="s">
        <v>5</v>
      </c>
      <c r="C24" s="2" t="s">
        <v>15</v>
      </c>
      <c r="D24" s="3" t="s">
        <v>23</v>
      </c>
      <c r="E24" s="3"/>
      <c r="F24" s="2">
        <v>41</v>
      </c>
      <c r="G24" s="2"/>
      <c r="H24" s="2">
        <v>38</v>
      </c>
      <c r="I24" s="2"/>
      <c r="J24" s="2">
        <v>15</v>
      </c>
      <c r="K24" s="2"/>
      <c r="L24" s="2">
        <v>4</v>
      </c>
      <c r="M24" s="2"/>
      <c r="N24" s="2"/>
      <c r="O24" s="2"/>
      <c r="P24" s="2"/>
      <c r="Q24" s="2">
        <f t="shared" si="0"/>
        <v>4</v>
      </c>
      <c r="R24" s="3">
        <f t="shared" si="1"/>
        <v>41</v>
      </c>
      <c r="S24" s="2">
        <f t="shared" si="2"/>
        <v>98</v>
      </c>
      <c r="T24" s="9">
        <f t="shared" si="3"/>
        <v>57</v>
      </c>
    </row>
    <row r="25" spans="1:20" ht="13.5">
      <c r="A25" s="8">
        <v>23</v>
      </c>
      <c r="B25" s="2" t="s">
        <v>40</v>
      </c>
      <c r="C25" s="2" t="s">
        <v>57</v>
      </c>
      <c r="D25" s="3" t="s">
        <v>58</v>
      </c>
      <c r="E25" s="3"/>
      <c r="F25" s="2">
        <v>39</v>
      </c>
      <c r="G25" s="2"/>
      <c r="H25" s="2">
        <v>30</v>
      </c>
      <c r="I25" s="2"/>
      <c r="J25" s="2">
        <v>17</v>
      </c>
      <c r="K25" s="2"/>
      <c r="L25" s="2">
        <v>15</v>
      </c>
      <c r="M25" s="2"/>
      <c r="N25" s="2"/>
      <c r="O25" s="2"/>
      <c r="P25" s="2"/>
      <c r="Q25" s="2">
        <f t="shared" si="0"/>
        <v>15</v>
      </c>
      <c r="R25" s="3">
        <f t="shared" si="1"/>
        <v>39</v>
      </c>
      <c r="S25" s="2">
        <f t="shared" si="2"/>
        <v>101</v>
      </c>
      <c r="T25" s="9">
        <f t="shared" si="3"/>
        <v>62</v>
      </c>
    </row>
    <row r="26" spans="1:20" ht="13.5">
      <c r="A26" s="8">
        <v>24</v>
      </c>
      <c r="B26" s="2" t="s">
        <v>78</v>
      </c>
      <c r="C26" s="2" t="s">
        <v>92</v>
      </c>
      <c r="D26" s="3" t="s">
        <v>103</v>
      </c>
      <c r="E26" s="3"/>
      <c r="F26" s="2">
        <v>11</v>
      </c>
      <c r="G26" s="2"/>
      <c r="H26" s="2">
        <v>36</v>
      </c>
      <c r="I26" s="2"/>
      <c r="J26" s="2">
        <v>22</v>
      </c>
      <c r="K26" s="2"/>
      <c r="L26" s="2">
        <v>33</v>
      </c>
      <c r="M26" s="2"/>
      <c r="N26" s="2"/>
      <c r="O26" s="2"/>
      <c r="P26" s="2"/>
      <c r="Q26" s="2">
        <f t="shared" si="0"/>
        <v>11</v>
      </c>
      <c r="R26" s="3">
        <f t="shared" si="1"/>
        <v>36</v>
      </c>
      <c r="S26" s="2">
        <f t="shared" si="2"/>
        <v>102</v>
      </c>
      <c r="T26" s="9">
        <f t="shared" si="3"/>
        <v>66</v>
      </c>
    </row>
    <row r="27" spans="1:20" ht="13.5">
      <c r="A27" s="8">
        <v>25</v>
      </c>
      <c r="B27" s="2" t="s">
        <v>35</v>
      </c>
      <c r="C27" s="2" t="s">
        <v>17</v>
      </c>
      <c r="D27" s="3" t="s">
        <v>51</v>
      </c>
      <c r="E27" s="3"/>
      <c r="F27" s="2">
        <v>33</v>
      </c>
      <c r="G27" s="2"/>
      <c r="H27" s="2">
        <v>27</v>
      </c>
      <c r="I27" s="2"/>
      <c r="J27" s="2">
        <v>39</v>
      </c>
      <c r="K27" s="2"/>
      <c r="L27" s="2">
        <v>9</v>
      </c>
      <c r="M27" s="2"/>
      <c r="N27" s="2"/>
      <c r="O27" s="2"/>
      <c r="P27" s="2"/>
      <c r="Q27" s="2">
        <f t="shared" si="0"/>
        <v>9</v>
      </c>
      <c r="R27" s="3">
        <f t="shared" si="1"/>
        <v>39</v>
      </c>
      <c r="S27" s="2">
        <f t="shared" si="2"/>
        <v>108</v>
      </c>
      <c r="T27" s="9">
        <f t="shared" si="3"/>
        <v>69</v>
      </c>
    </row>
    <row r="28" spans="1:20" ht="13.5">
      <c r="A28" s="8">
        <v>26</v>
      </c>
      <c r="B28" s="2" t="s">
        <v>43</v>
      </c>
      <c r="C28" s="2" t="s">
        <v>57</v>
      </c>
      <c r="D28" s="3" t="s">
        <v>61</v>
      </c>
      <c r="E28" s="3"/>
      <c r="F28" s="2">
        <v>17</v>
      </c>
      <c r="G28" s="2"/>
      <c r="H28" s="2">
        <v>31</v>
      </c>
      <c r="I28" s="2"/>
      <c r="J28" s="2">
        <v>24</v>
      </c>
      <c r="K28" s="2"/>
      <c r="L28" s="2">
        <v>29</v>
      </c>
      <c r="M28" s="2"/>
      <c r="N28" s="2"/>
      <c r="O28" s="2"/>
      <c r="P28" s="2"/>
      <c r="Q28" s="2">
        <f t="shared" si="0"/>
        <v>17</v>
      </c>
      <c r="R28" s="3">
        <f t="shared" si="1"/>
        <v>31</v>
      </c>
      <c r="S28" s="2">
        <f t="shared" si="2"/>
        <v>101</v>
      </c>
      <c r="T28" s="9">
        <f t="shared" si="3"/>
        <v>70</v>
      </c>
    </row>
    <row r="29" spans="1:20" ht="13.5">
      <c r="A29" s="8">
        <v>27</v>
      </c>
      <c r="B29" s="2" t="s">
        <v>41</v>
      </c>
      <c r="C29" s="2" t="s">
        <v>57</v>
      </c>
      <c r="D29" s="3" t="s">
        <v>59</v>
      </c>
      <c r="E29" s="3"/>
      <c r="F29" s="2">
        <v>21</v>
      </c>
      <c r="G29" s="2"/>
      <c r="H29" s="2">
        <v>18</v>
      </c>
      <c r="I29" s="2"/>
      <c r="J29" s="2">
        <v>32</v>
      </c>
      <c r="K29" s="2"/>
      <c r="L29" s="2">
        <v>32</v>
      </c>
      <c r="M29" s="2"/>
      <c r="N29" s="2"/>
      <c r="O29" s="2"/>
      <c r="P29" s="2"/>
      <c r="Q29" s="2">
        <f t="shared" si="0"/>
        <v>18</v>
      </c>
      <c r="R29" s="3">
        <f t="shared" si="1"/>
        <v>32</v>
      </c>
      <c r="S29" s="2">
        <f t="shared" si="2"/>
        <v>103</v>
      </c>
      <c r="T29" s="9">
        <f t="shared" si="3"/>
        <v>71</v>
      </c>
    </row>
    <row r="30" spans="1:20" ht="13.5">
      <c r="A30" s="8">
        <v>28</v>
      </c>
      <c r="B30" s="2" t="s">
        <v>48</v>
      </c>
      <c r="C30" s="2" t="s">
        <v>68</v>
      </c>
      <c r="D30" s="3" t="s">
        <v>69</v>
      </c>
      <c r="E30" s="3"/>
      <c r="F30" s="2">
        <v>23</v>
      </c>
      <c r="G30" s="2"/>
      <c r="H30" s="2">
        <v>32</v>
      </c>
      <c r="I30" s="2"/>
      <c r="J30" s="2">
        <v>23</v>
      </c>
      <c r="K30" s="2"/>
      <c r="L30" s="2">
        <v>25</v>
      </c>
      <c r="M30" s="2"/>
      <c r="N30" s="2"/>
      <c r="O30" s="2"/>
      <c r="P30" s="2"/>
      <c r="Q30" s="2">
        <f t="shared" si="0"/>
        <v>23</v>
      </c>
      <c r="R30" s="3">
        <f t="shared" si="1"/>
        <v>32</v>
      </c>
      <c r="S30" s="2">
        <f t="shared" si="2"/>
        <v>103</v>
      </c>
      <c r="T30" s="9">
        <f t="shared" si="3"/>
        <v>71</v>
      </c>
    </row>
    <row r="31" spans="1:20" ht="13.5">
      <c r="A31" s="8">
        <v>29</v>
      </c>
      <c r="B31" s="2" t="s">
        <v>86</v>
      </c>
      <c r="C31" s="2" t="s">
        <v>94</v>
      </c>
      <c r="D31" s="3" t="s">
        <v>111</v>
      </c>
      <c r="E31" s="3"/>
      <c r="F31" s="2">
        <v>24</v>
      </c>
      <c r="G31" s="2"/>
      <c r="H31" s="2">
        <v>26</v>
      </c>
      <c r="I31" s="2"/>
      <c r="J31" s="2">
        <v>31</v>
      </c>
      <c r="K31" s="2"/>
      <c r="L31" s="2">
        <v>23</v>
      </c>
      <c r="M31" s="2"/>
      <c r="N31" s="2"/>
      <c r="O31" s="2"/>
      <c r="P31" s="2"/>
      <c r="Q31" s="2">
        <f t="shared" si="0"/>
        <v>23</v>
      </c>
      <c r="R31" s="3">
        <f t="shared" si="1"/>
        <v>31</v>
      </c>
      <c r="S31" s="2">
        <f t="shared" si="2"/>
        <v>104</v>
      </c>
      <c r="T31" s="9">
        <f t="shared" si="3"/>
        <v>73</v>
      </c>
    </row>
    <row r="32" spans="1:20" ht="13.5">
      <c r="A32" s="8">
        <v>30</v>
      </c>
      <c r="B32" s="2" t="s">
        <v>45</v>
      </c>
      <c r="C32" s="2" t="s">
        <v>62</v>
      </c>
      <c r="D32" s="3" t="s">
        <v>202</v>
      </c>
      <c r="E32" s="3"/>
      <c r="F32" s="2">
        <v>27</v>
      </c>
      <c r="G32" s="2"/>
      <c r="H32" s="2">
        <v>33</v>
      </c>
      <c r="I32" s="2"/>
      <c r="J32" s="2">
        <v>35</v>
      </c>
      <c r="K32" s="2"/>
      <c r="L32" s="2">
        <v>13</v>
      </c>
      <c r="M32" s="2"/>
      <c r="N32" s="2"/>
      <c r="O32" s="2"/>
      <c r="P32" s="2"/>
      <c r="Q32" s="2">
        <f t="shared" si="0"/>
        <v>13</v>
      </c>
      <c r="R32" s="3">
        <f t="shared" si="1"/>
        <v>35</v>
      </c>
      <c r="S32" s="2">
        <f t="shared" si="2"/>
        <v>108</v>
      </c>
      <c r="T32" s="9">
        <f t="shared" si="3"/>
        <v>73</v>
      </c>
    </row>
    <row r="33" spans="1:20" ht="13.5">
      <c r="A33" s="8">
        <v>31</v>
      </c>
      <c r="B33" s="2" t="s">
        <v>4</v>
      </c>
      <c r="C33" s="2" t="s">
        <v>15</v>
      </c>
      <c r="D33" s="3" t="s">
        <v>22</v>
      </c>
      <c r="E33" s="3"/>
      <c r="F33" s="2">
        <v>28</v>
      </c>
      <c r="G33" s="2"/>
      <c r="H33" s="2">
        <v>28</v>
      </c>
      <c r="I33" s="2"/>
      <c r="J33" s="2">
        <v>34</v>
      </c>
      <c r="K33" s="2"/>
      <c r="L33" s="2">
        <v>19</v>
      </c>
      <c r="M33" s="2"/>
      <c r="N33" s="2"/>
      <c r="O33" s="2"/>
      <c r="P33" s="2"/>
      <c r="Q33" s="2">
        <f t="shared" si="0"/>
        <v>19</v>
      </c>
      <c r="R33" s="3">
        <f t="shared" si="1"/>
        <v>34</v>
      </c>
      <c r="S33" s="2">
        <f t="shared" si="2"/>
        <v>109</v>
      </c>
      <c r="T33" s="9">
        <f t="shared" si="3"/>
        <v>75</v>
      </c>
    </row>
    <row r="34" spans="1:20" ht="13.5">
      <c r="A34" s="8">
        <v>32</v>
      </c>
      <c r="B34" s="2" t="s">
        <v>44</v>
      </c>
      <c r="C34" s="2" t="s">
        <v>62</v>
      </c>
      <c r="D34" s="3" t="s">
        <v>63</v>
      </c>
      <c r="E34" s="3" t="s">
        <v>194</v>
      </c>
      <c r="F34" s="2">
        <v>51</v>
      </c>
      <c r="G34" s="2"/>
      <c r="H34" s="2">
        <v>24</v>
      </c>
      <c r="I34" s="2"/>
      <c r="J34" s="2">
        <v>30</v>
      </c>
      <c r="K34" s="2"/>
      <c r="L34" s="2">
        <v>21</v>
      </c>
      <c r="M34" s="2"/>
      <c r="N34" s="2"/>
      <c r="O34" s="2"/>
      <c r="P34" s="2"/>
      <c r="Q34" s="2">
        <f t="shared" si="0"/>
        <v>21</v>
      </c>
      <c r="R34" s="3">
        <f t="shared" si="1"/>
        <v>51</v>
      </c>
      <c r="S34" s="2">
        <f t="shared" si="2"/>
        <v>126</v>
      </c>
      <c r="T34" s="9">
        <f t="shared" si="3"/>
        <v>75</v>
      </c>
    </row>
    <row r="35" spans="1:20" ht="13.5">
      <c r="A35" s="8">
        <v>33</v>
      </c>
      <c r="B35" s="2" t="s">
        <v>82</v>
      </c>
      <c r="C35" s="2" t="s">
        <v>93</v>
      </c>
      <c r="D35" s="3" t="s">
        <v>201</v>
      </c>
      <c r="E35" s="3"/>
      <c r="F35" s="2">
        <v>26</v>
      </c>
      <c r="G35" s="2"/>
      <c r="H35" s="2">
        <v>23</v>
      </c>
      <c r="I35" s="2"/>
      <c r="J35" s="23">
        <v>28</v>
      </c>
      <c r="K35" s="2"/>
      <c r="L35" s="2">
        <v>28</v>
      </c>
      <c r="M35" s="2"/>
      <c r="N35" s="2"/>
      <c r="O35" s="2"/>
      <c r="P35" s="2"/>
      <c r="Q35" s="2">
        <f aca="true" t="shared" si="4" ref="Q35:Q54">MIN(F35:P35)</f>
        <v>23</v>
      </c>
      <c r="R35" s="3">
        <f aca="true" t="shared" si="5" ref="R35:R54">MAX(E35:P35)</f>
        <v>28</v>
      </c>
      <c r="S35" s="2">
        <f aca="true" t="shared" si="6" ref="S35:S54">SUM(F35:P35)</f>
        <v>105</v>
      </c>
      <c r="T35" s="9">
        <f aca="true" t="shared" si="7" ref="T35:T54">S35-R35</f>
        <v>77</v>
      </c>
    </row>
    <row r="36" spans="1:20" ht="13.5">
      <c r="A36" s="8">
        <v>34</v>
      </c>
      <c r="B36" s="2" t="s">
        <v>0</v>
      </c>
      <c r="C36" s="2" t="s">
        <v>15</v>
      </c>
      <c r="D36" s="3" t="s">
        <v>18</v>
      </c>
      <c r="E36" s="3"/>
      <c r="F36" s="2">
        <v>35</v>
      </c>
      <c r="G36" s="2"/>
      <c r="H36" s="2">
        <v>21</v>
      </c>
      <c r="I36" s="2"/>
      <c r="J36" s="2">
        <v>26</v>
      </c>
      <c r="K36" s="2"/>
      <c r="L36" s="2">
        <v>34</v>
      </c>
      <c r="M36" s="2"/>
      <c r="N36" s="2"/>
      <c r="O36" s="2"/>
      <c r="P36" s="2"/>
      <c r="Q36" s="2">
        <f t="shared" si="4"/>
        <v>21</v>
      </c>
      <c r="R36" s="3">
        <f t="shared" si="5"/>
        <v>35</v>
      </c>
      <c r="S36" s="2">
        <f t="shared" si="6"/>
        <v>116</v>
      </c>
      <c r="T36" s="9">
        <f t="shared" si="7"/>
        <v>81</v>
      </c>
    </row>
    <row r="37" spans="1:20" ht="13.5">
      <c r="A37" s="8">
        <v>35</v>
      </c>
      <c r="B37" s="2" t="s">
        <v>79</v>
      </c>
      <c r="C37" s="2" t="s">
        <v>93</v>
      </c>
      <c r="D37" s="3" t="s">
        <v>104</v>
      </c>
      <c r="E37" s="3"/>
      <c r="F37" s="2">
        <v>22</v>
      </c>
      <c r="G37" s="2"/>
      <c r="H37" s="2">
        <v>20</v>
      </c>
      <c r="I37" s="2"/>
      <c r="J37" s="2">
        <v>41</v>
      </c>
      <c r="K37" s="2"/>
      <c r="L37" s="2">
        <v>42</v>
      </c>
      <c r="M37" s="2"/>
      <c r="N37" s="2"/>
      <c r="O37" s="2"/>
      <c r="P37" s="2"/>
      <c r="Q37" s="2">
        <f t="shared" si="4"/>
        <v>20</v>
      </c>
      <c r="R37" s="3">
        <f t="shared" si="5"/>
        <v>42</v>
      </c>
      <c r="S37" s="2">
        <f t="shared" si="6"/>
        <v>125</v>
      </c>
      <c r="T37" s="9">
        <f t="shared" si="7"/>
        <v>83</v>
      </c>
    </row>
    <row r="38" spans="1:20" ht="13.5">
      <c r="A38" s="8">
        <v>36</v>
      </c>
      <c r="B38" s="2" t="s">
        <v>37</v>
      </c>
      <c r="C38" s="2" t="s">
        <v>17</v>
      </c>
      <c r="D38" s="3" t="s">
        <v>53</v>
      </c>
      <c r="E38" s="3"/>
      <c r="F38" s="2">
        <v>30</v>
      </c>
      <c r="G38" s="2"/>
      <c r="H38" s="2">
        <v>37</v>
      </c>
      <c r="I38" s="2"/>
      <c r="J38" s="2">
        <v>37</v>
      </c>
      <c r="K38" s="2"/>
      <c r="L38" s="2">
        <v>27</v>
      </c>
      <c r="M38" s="2"/>
      <c r="N38" s="2"/>
      <c r="O38" s="2"/>
      <c r="P38" s="2"/>
      <c r="Q38" s="2">
        <f t="shared" si="4"/>
        <v>27</v>
      </c>
      <c r="R38" s="3">
        <f t="shared" si="5"/>
        <v>37</v>
      </c>
      <c r="S38" s="2">
        <f t="shared" si="6"/>
        <v>131</v>
      </c>
      <c r="T38" s="9">
        <f t="shared" si="7"/>
        <v>94</v>
      </c>
    </row>
    <row r="39" spans="1:20" ht="13.5">
      <c r="A39" s="8">
        <v>37</v>
      </c>
      <c r="B39" s="2" t="s">
        <v>2</v>
      </c>
      <c r="C39" s="2" t="s">
        <v>15</v>
      </c>
      <c r="D39" s="3" t="s">
        <v>20</v>
      </c>
      <c r="E39" s="3"/>
      <c r="F39" s="2">
        <v>36</v>
      </c>
      <c r="G39" s="2"/>
      <c r="H39" s="2">
        <v>34</v>
      </c>
      <c r="I39" s="2"/>
      <c r="J39" s="2">
        <v>33</v>
      </c>
      <c r="K39" s="2"/>
      <c r="L39" s="2">
        <v>31</v>
      </c>
      <c r="M39" s="2"/>
      <c r="N39" s="2"/>
      <c r="O39" s="2"/>
      <c r="P39" s="2"/>
      <c r="Q39" s="2">
        <f t="shared" si="4"/>
        <v>31</v>
      </c>
      <c r="R39" s="3">
        <f t="shared" si="5"/>
        <v>36</v>
      </c>
      <c r="S39" s="2">
        <f t="shared" si="6"/>
        <v>134</v>
      </c>
      <c r="T39" s="9">
        <f t="shared" si="7"/>
        <v>98</v>
      </c>
    </row>
    <row r="40" spans="1:20" ht="13.5">
      <c r="A40" s="8">
        <v>38</v>
      </c>
      <c r="B40" s="2" t="s">
        <v>88</v>
      </c>
      <c r="C40" s="2" t="s">
        <v>95</v>
      </c>
      <c r="D40" s="3" t="s">
        <v>113</v>
      </c>
      <c r="E40" s="3"/>
      <c r="F40" s="2">
        <v>32</v>
      </c>
      <c r="G40" s="2"/>
      <c r="H40" s="2">
        <v>39</v>
      </c>
      <c r="I40" s="2"/>
      <c r="J40" s="2">
        <v>36</v>
      </c>
      <c r="K40" s="2"/>
      <c r="L40" s="2">
        <v>30</v>
      </c>
      <c r="M40" s="2"/>
      <c r="N40" s="2"/>
      <c r="O40" s="2"/>
      <c r="P40" s="2"/>
      <c r="Q40" s="2">
        <f t="shared" si="4"/>
        <v>30</v>
      </c>
      <c r="R40" s="3">
        <f t="shared" si="5"/>
        <v>39</v>
      </c>
      <c r="S40" s="2">
        <f t="shared" si="6"/>
        <v>137</v>
      </c>
      <c r="T40" s="9">
        <f t="shared" si="7"/>
        <v>98</v>
      </c>
    </row>
    <row r="41" spans="1:20" ht="13.5">
      <c r="A41" s="8">
        <v>39</v>
      </c>
      <c r="B41" s="2" t="s">
        <v>36</v>
      </c>
      <c r="C41" s="2" t="s">
        <v>17</v>
      </c>
      <c r="D41" s="3" t="s">
        <v>52</v>
      </c>
      <c r="E41" s="3"/>
      <c r="F41" s="2">
        <v>38</v>
      </c>
      <c r="G41" s="2"/>
      <c r="H41" s="2">
        <v>25</v>
      </c>
      <c r="I41" s="2"/>
      <c r="J41" s="2">
        <v>43</v>
      </c>
      <c r="K41" s="2"/>
      <c r="L41" s="2">
        <v>39</v>
      </c>
      <c r="M41" s="2"/>
      <c r="N41" s="2"/>
      <c r="O41" s="2"/>
      <c r="P41" s="2"/>
      <c r="Q41" s="2">
        <f t="shared" si="4"/>
        <v>25</v>
      </c>
      <c r="R41" s="3">
        <f t="shared" si="5"/>
        <v>43</v>
      </c>
      <c r="S41" s="2">
        <f t="shared" si="6"/>
        <v>145</v>
      </c>
      <c r="T41" s="9">
        <f t="shared" si="7"/>
        <v>102</v>
      </c>
    </row>
    <row r="42" spans="1:20" ht="13.5">
      <c r="A42" s="8">
        <v>40</v>
      </c>
      <c r="B42" s="2" t="s">
        <v>6</v>
      </c>
      <c r="C42" s="2" t="s">
        <v>15</v>
      </c>
      <c r="D42" s="3" t="s">
        <v>24</v>
      </c>
      <c r="E42" s="3"/>
      <c r="F42" s="2">
        <v>29</v>
      </c>
      <c r="G42" s="2"/>
      <c r="H42" s="2">
        <v>40</v>
      </c>
      <c r="I42" s="2"/>
      <c r="J42" s="2">
        <v>38</v>
      </c>
      <c r="K42" s="2"/>
      <c r="L42" s="2">
        <v>36</v>
      </c>
      <c r="M42" s="2"/>
      <c r="N42" s="2"/>
      <c r="O42" s="2"/>
      <c r="P42" s="2"/>
      <c r="Q42" s="2">
        <f t="shared" si="4"/>
        <v>29</v>
      </c>
      <c r="R42" s="3">
        <f t="shared" si="5"/>
        <v>40</v>
      </c>
      <c r="S42" s="2">
        <f t="shared" si="6"/>
        <v>143</v>
      </c>
      <c r="T42" s="9">
        <f t="shared" si="7"/>
        <v>103</v>
      </c>
    </row>
    <row r="43" spans="1:20" ht="13.5">
      <c r="A43" s="8">
        <v>41</v>
      </c>
      <c r="B43" s="2" t="s">
        <v>8</v>
      </c>
      <c r="C43" s="2" t="s">
        <v>15</v>
      </c>
      <c r="D43" s="3" t="s">
        <v>26</v>
      </c>
      <c r="E43" s="3"/>
      <c r="F43" s="2">
        <v>40</v>
      </c>
      <c r="G43" s="2"/>
      <c r="H43" s="2">
        <v>45</v>
      </c>
      <c r="I43" s="2"/>
      <c r="J43" s="2">
        <v>29</v>
      </c>
      <c r="K43" s="2"/>
      <c r="L43" s="2">
        <v>38</v>
      </c>
      <c r="M43" s="2"/>
      <c r="N43" s="2"/>
      <c r="O43" s="2"/>
      <c r="P43" s="2"/>
      <c r="Q43" s="2">
        <f t="shared" si="4"/>
        <v>29</v>
      </c>
      <c r="R43" s="3">
        <f t="shared" si="5"/>
        <v>45</v>
      </c>
      <c r="S43" s="2">
        <f t="shared" si="6"/>
        <v>152</v>
      </c>
      <c r="T43" s="9">
        <f t="shared" si="7"/>
        <v>107</v>
      </c>
    </row>
    <row r="44" spans="1:20" ht="13.5">
      <c r="A44" s="8">
        <v>42</v>
      </c>
      <c r="B44" s="2" t="s">
        <v>11</v>
      </c>
      <c r="C44" s="2" t="s">
        <v>17</v>
      </c>
      <c r="D44" s="3" t="s">
        <v>29</v>
      </c>
      <c r="E44" s="3"/>
      <c r="F44" s="2">
        <v>42</v>
      </c>
      <c r="G44" s="2"/>
      <c r="H44" s="2">
        <v>35</v>
      </c>
      <c r="I44" s="2"/>
      <c r="J44" s="2">
        <v>40</v>
      </c>
      <c r="K44" s="2"/>
      <c r="L44" s="2">
        <v>37</v>
      </c>
      <c r="M44" s="2"/>
      <c r="N44" s="2"/>
      <c r="O44" s="2"/>
      <c r="P44" s="2"/>
      <c r="Q44" s="2">
        <f t="shared" si="4"/>
        <v>35</v>
      </c>
      <c r="R44" s="3">
        <f t="shared" si="5"/>
        <v>42</v>
      </c>
      <c r="S44" s="2">
        <f t="shared" si="6"/>
        <v>154</v>
      </c>
      <c r="T44" s="9">
        <f t="shared" si="7"/>
        <v>112</v>
      </c>
    </row>
    <row r="45" spans="1:20" ht="13.5">
      <c r="A45" s="8">
        <v>43</v>
      </c>
      <c r="B45" s="2" t="s">
        <v>83</v>
      </c>
      <c r="C45" s="2" t="s">
        <v>93</v>
      </c>
      <c r="D45" s="3" t="s">
        <v>108</v>
      </c>
      <c r="E45" s="3"/>
      <c r="F45" s="2">
        <v>31</v>
      </c>
      <c r="G45" s="2"/>
      <c r="H45" s="2">
        <v>42</v>
      </c>
      <c r="I45" s="2"/>
      <c r="J45" s="2">
        <v>42</v>
      </c>
      <c r="K45" s="2"/>
      <c r="L45" s="2">
        <v>41</v>
      </c>
      <c r="M45" s="2"/>
      <c r="N45" s="2"/>
      <c r="O45" s="2"/>
      <c r="P45" s="2"/>
      <c r="Q45" s="2">
        <f t="shared" si="4"/>
        <v>31</v>
      </c>
      <c r="R45" s="3">
        <f t="shared" si="5"/>
        <v>42</v>
      </c>
      <c r="S45" s="2">
        <f t="shared" si="6"/>
        <v>156</v>
      </c>
      <c r="T45" s="9">
        <f t="shared" si="7"/>
        <v>114</v>
      </c>
    </row>
    <row r="46" spans="1:20" ht="13.5">
      <c r="A46" s="8">
        <v>44</v>
      </c>
      <c r="B46" s="2" t="s">
        <v>1</v>
      </c>
      <c r="C46" s="2" t="s">
        <v>15</v>
      </c>
      <c r="D46" s="3" t="s">
        <v>19</v>
      </c>
      <c r="E46" s="3"/>
      <c r="F46" s="2">
        <v>45</v>
      </c>
      <c r="G46" s="2"/>
      <c r="H46" s="2">
        <v>41</v>
      </c>
      <c r="I46" s="2"/>
      <c r="J46" s="2">
        <v>44</v>
      </c>
      <c r="K46" s="2"/>
      <c r="L46" s="2">
        <v>44</v>
      </c>
      <c r="M46" s="2"/>
      <c r="N46" s="2"/>
      <c r="O46" s="2"/>
      <c r="P46" s="2"/>
      <c r="Q46" s="2">
        <f t="shared" si="4"/>
        <v>41</v>
      </c>
      <c r="R46" s="3">
        <f t="shared" si="5"/>
        <v>45</v>
      </c>
      <c r="S46" s="2">
        <f t="shared" si="6"/>
        <v>174</v>
      </c>
      <c r="T46" s="9">
        <f t="shared" si="7"/>
        <v>129</v>
      </c>
    </row>
    <row r="47" spans="1:20" ht="13.5">
      <c r="A47" s="8">
        <v>45</v>
      </c>
      <c r="B47" s="2" t="s">
        <v>84</v>
      </c>
      <c r="C47" s="2" t="s">
        <v>93</v>
      </c>
      <c r="D47" s="3" t="s">
        <v>109</v>
      </c>
      <c r="E47" s="3" t="s">
        <v>194</v>
      </c>
      <c r="F47" s="2">
        <v>51</v>
      </c>
      <c r="G47" s="2"/>
      <c r="H47" s="2">
        <v>43</v>
      </c>
      <c r="I47" s="2"/>
      <c r="J47" s="2">
        <v>48</v>
      </c>
      <c r="K47" s="2"/>
      <c r="L47" s="2">
        <v>40</v>
      </c>
      <c r="M47" s="2"/>
      <c r="N47" s="2"/>
      <c r="O47" s="2"/>
      <c r="P47" s="2"/>
      <c r="Q47" s="2">
        <f t="shared" si="4"/>
        <v>40</v>
      </c>
      <c r="R47" s="3">
        <f t="shared" si="5"/>
        <v>51</v>
      </c>
      <c r="S47" s="2">
        <f t="shared" si="6"/>
        <v>182</v>
      </c>
      <c r="T47" s="9">
        <f t="shared" si="7"/>
        <v>131</v>
      </c>
    </row>
    <row r="48" spans="1:20" ht="13.5">
      <c r="A48" s="8">
        <v>46</v>
      </c>
      <c r="B48" s="2" t="s">
        <v>3</v>
      </c>
      <c r="C48" s="2" t="s">
        <v>15</v>
      </c>
      <c r="D48" s="3" t="s">
        <v>21</v>
      </c>
      <c r="E48" s="3"/>
      <c r="F48" s="2">
        <v>44</v>
      </c>
      <c r="G48" s="2"/>
      <c r="H48" s="2">
        <v>44</v>
      </c>
      <c r="I48" s="2"/>
      <c r="J48" s="2">
        <v>45</v>
      </c>
      <c r="K48" s="2"/>
      <c r="L48" s="2">
        <v>45</v>
      </c>
      <c r="M48" s="2"/>
      <c r="N48" s="2"/>
      <c r="O48" s="2"/>
      <c r="P48" s="2"/>
      <c r="Q48" s="2">
        <f t="shared" si="4"/>
        <v>44</v>
      </c>
      <c r="R48" s="3">
        <f t="shared" si="5"/>
        <v>45</v>
      </c>
      <c r="S48" s="2">
        <f t="shared" si="6"/>
        <v>178</v>
      </c>
      <c r="T48" s="9">
        <f t="shared" si="7"/>
        <v>133</v>
      </c>
    </row>
    <row r="49" spans="1:20" ht="13.5">
      <c r="A49" s="8">
        <v>47</v>
      </c>
      <c r="B49" s="2" t="s">
        <v>10</v>
      </c>
      <c r="C49" s="2" t="s">
        <v>16</v>
      </c>
      <c r="D49" s="3" t="s">
        <v>28</v>
      </c>
      <c r="E49" s="3"/>
      <c r="F49" s="2">
        <v>43</v>
      </c>
      <c r="G49" s="2"/>
      <c r="H49" s="2">
        <v>47</v>
      </c>
      <c r="I49" s="2"/>
      <c r="J49" s="2">
        <v>46</v>
      </c>
      <c r="K49" s="2" t="s">
        <v>203</v>
      </c>
      <c r="L49" s="2">
        <v>53</v>
      </c>
      <c r="M49" s="2"/>
      <c r="N49" s="2"/>
      <c r="O49" s="2"/>
      <c r="P49" s="2"/>
      <c r="Q49" s="2">
        <f t="shared" si="4"/>
        <v>43</v>
      </c>
      <c r="R49" s="3">
        <f t="shared" si="5"/>
        <v>53</v>
      </c>
      <c r="S49" s="2">
        <f t="shared" si="6"/>
        <v>189</v>
      </c>
      <c r="T49" s="9">
        <f t="shared" si="7"/>
        <v>136</v>
      </c>
    </row>
    <row r="50" spans="1:20" ht="13.5">
      <c r="A50" s="8">
        <v>48</v>
      </c>
      <c r="B50" s="2" t="s">
        <v>90</v>
      </c>
      <c r="C50" s="2" t="s">
        <v>96</v>
      </c>
      <c r="D50" s="3" t="s">
        <v>116</v>
      </c>
      <c r="E50" s="3" t="s">
        <v>194</v>
      </c>
      <c r="F50" s="2">
        <v>51</v>
      </c>
      <c r="G50" s="2"/>
      <c r="H50" s="2">
        <v>46</v>
      </c>
      <c r="I50" s="2"/>
      <c r="J50" s="2">
        <v>47</v>
      </c>
      <c r="K50" s="2"/>
      <c r="L50" s="2">
        <v>46</v>
      </c>
      <c r="M50" s="2"/>
      <c r="N50" s="2"/>
      <c r="O50" s="2"/>
      <c r="P50" s="2"/>
      <c r="Q50" s="2">
        <f t="shared" si="4"/>
        <v>46</v>
      </c>
      <c r="R50" s="3">
        <f t="shared" si="5"/>
        <v>51</v>
      </c>
      <c r="S50" s="2">
        <f t="shared" si="6"/>
        <v>190</v>
      </c>
      <c r="T50" s="9">
        <f t="shared" si="7"/>
        <v>139</v>
      </c>
    </row>
    <row r="51" spans="1:20" ht="13.5">
      <c r="A51" s="8">
        <v>49</v>
      </c>
      <c r="B51" s="2" t="s">
        <v>91</v>
      </c>
      <c r="C51" s="2" t="s">
        <v>96</v>
      </c>
      <c r="D51" s="3" t="s">
        <v>115</v>
      </c>
      <c r="E51" s="3"/>
      <c r="F51" s="2">
        <v>46</v>
      </c>
      <c r="G51" s="2"/>
      <c r="H51" s="2">
        <v>48</v>
      </c>
      <c r="I51" s="2"/>
      <c r="J51" s="2">
        <v>49</v>
      </c>
      <c r="K51" s="2" t="s">
        <v>203</v>
      </c>
      <c r="L51" s="2">
        <v>53</v>
      </c>
      <c r="M51" s="2"/>
      <c r="N51" s="2"/>
      <c r="O51" s="2"/>
      <c r="P51" s="2"/>
      <c r="Q51" s="2">
        <f t="shared" si="4"/>
        <v>46</v>
      </c>
      <c r="R51" s="3">
        <f t="shared" si="5"/>
        <v>53</v>
      </c>
      <c r="S51" s="2">
        <f t="shared" si="6"/>
        <v>196</v>
      </c>
      <c r="T51" s="9">
        <f t="shared" si="7"/>
        <v>143</v>
      </c>
    </row>
    <row r="52" spans="1:20" ht="13.5">
      <c r="A52" s="8">
        <v>50</v>
      </c>
      <c r="B52" s="2" t="s">
        <v>9</v>
      </c>
      <c r="C52" s="2" t="s">
        <v>15</v>
      </c>
      <c r="D52" s="3" t="s">
        <v>27</v>
      </c>
      <c r="E52" s="3" t="s">
        <v>194</v>
      </c>
      <c r="F52" s="2">
        <v>51</v>
      </c>
      <c r="G52" s="2" t="s">
        <v>194</v>
      </c>
      <c r="H52" s="2">
        <v>51</v>
      </c>
      <c r="I52" s="2" t="s">
        <v>194</v>
      </c>
      <c r="J52" s="2">
        <v>51</v>
      </c>
      <c r="K52" s="2"/>
      <c r="L52" s="2">
        <v>43</v>
      </c>
      <c r="M52" s="2"/>
      <c r="N52" s="2"/>
      <c r="O52" s="2"/>
      <c r="P52" s="2"/>
      <c r="Q52" s="2">
        <f t="shared" si="4"/>
        <v>43</v>
      </c>
      <c r="R52" s="3">
        <f t="shared" si="5"/>
        <v>51</v>
      </c>
      <c r="S52" s="2">
        <f t="shared" si="6"/>
        <v>196</v>
      </c>
      <c r="T52" s="9">
        <f t="shared" si="7"/>
        <v>145</v>
      </c>
    </row>
    <row r="53" spans="1:20" ht="13.5">
      <c r="A53" s="8">
        <v>51</v>
      </c>
      <c r="B53" s="2" t="s">
        <v>7</v>
      </c>
      <c r="C53" s="2" t="s">
        <v>15</v>
      </c>
      <c r="D53" s="3" t="s">
        <v>25</v>
      </c>
      <c r="E53" s="3" t="s">
        <v>194</v>
      </c>
      <c r="F53" s="2">
        <v>51</v>
      </c>
      <c r="G53" s="2" t="s">
        <v>194</v>
      </c>
      <c r="H53" s="2">
        <v>51</v>
      </c>
      <c r="I53" s="2" t="s">
        <v>194</v>
      </c>
      <c r="J53" s="2">
        <v>51</v>
      </c>
      <c r="K53" s="2"/>
      <c r="L53" s="2">
        <v>47</v>
      </c>
      <c r="M53" s="2"/>
      <c r="N53" s="2"/>
      <c r="O53" s="2"/>
      <c r="P53" s="2"/>
      <c r="Q53" s="2">
        <f t="shared" si="4"/>
        <v>47</v>
      </c>
      <c r="R53" s="3">
        <f t="shared" si="5"/>
        <v>51</v>
      </c>
      <c r="S53" s="2">
        <f t="shared" si="6"/>
        <v>200</v>
      </c>
      <c r="T53" s="9">
        <f t="shared" si="7"/>
        <v>149</v>
      </c>
    </row>
    <row r="54" spans="1:20" ht="14.25" thickBot="1">
      <c r="A54" s="8">
        <v>52</v>
      </c>
      <c r="B54" s="11" t="s">
        <v>89</v>
      </c>
      <c r="C54" s="11" t="s">
        <v>96</v>
      </c>
      <c r="D54" s="12" t="s">
        <v>114</v>
      </c>
      <c r="E54" s="12" t="s">
        <v>195</v>
      </c>
      <c r="F54" s="11">
        <v>51</v>
      </c>
      <c r="G54" s="11" t="s">
        <v>194</v>
      </c>
      <c r="H54" s="11">
        <v>51</v>
      </c>
      <c r="I54" s="11"/>
      <c r="J54" s="11">
        <v>50</v>
      </c>
      <c r="K54" s="2" t="s">
        <v>203</v>
      </c>
      <c r="L54" s="2">
        <v>53</v>
      </c>
      <c r="M54" s="11"/>
      <c r="N54" s="11"/>
      <c r="O54" s="11"/>
      <c r="P54" s="11"/>
      <c r="Q54" s="11">
        <f t="shared" si="4"/>
        <v>50</v>
      </c>
      <c r="R54" s="3">
        <f t="shared" si="5"/>
        <v>53</v>
      </c>
      <c r="S54" s="11">
        <f t="shared" si="6"/>
        <v>205</v>
      </c>
      <c r="T54" s="13">
        <f t="shared" si="7"/>
        <v>152</v>
      </c>
    </row>
  </sheetData>
  <sheetProtection/>
  <mergeCells count="6">
    <mergeCell ref="O1:P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momoyo nohara</dc:creator>
  <cp:keywords/>
  <dc:description/>
  <cp:lastModifiedBy>MIYAGAWA</cp:lastModifiedBy>
  <cp:lastPrinted>2011-09-25T07:42:20Z</cp:lastPrinted>
  <dcterms:created xsi:type="dcterms:W3CDTF">2011-09-24T01:42:27Z</dcterms:created>
  <dcterms:modified xsi:type="dcterms:W3CDTF">2011-09-26T18:57:42Z</dcterms:modified>
  <cp:category/>
  <cp:version/>
  <cp:contentType/>
  <cp:contentStatus/>
</cp:coreProperties>
</file>